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510" windowWidth="19680" windowHeight="9510"/>
  </bookViews>
  <sheets>
    <sheet name="Budget" sheetId="27" r:id="rId1"/>
    <sheet name="Impact Assessment" sheetId="24" r:id="rId2"/>
    <sheet name="Notes" sheetId="22" state="hidden" r:id="rId3"/>
  </sheets>
  <definedNames>
    <definedName name="_xlnm.Print_Titles" localSheetId="0">Budget!$1:$9</definedName>
  </definedNames>
  <calcPr calcId="125725"/>
</workbook>
</file>

<file path=xl/calcChain.xml><?xml version="1.0" encoding="utf-8"?>
<calcChain xmlns="http://schemas.openxmlformats.org/spreadsheetml/2006/main">
  <c r="O57" i="24"/>
  <c r="O52"/>
  <c r="O45"/>
  <c r="O13"/>
  <c r="O25"/>
  <c r="J78" i="27" l="1"/>
  <c r="F4" i="24" l="1"/>
  <c r="F3"/>
  <c r="F6"/>
  <c r="F5"/>
  <c r="K35" l="1"/>
  <c r="N25"/>
  <c r="M25"/>
  <c r="L25"/>
  <c r="K27"/>
  <c r="K26"/>
  <c r="O26" s="1"/>
  <c r="J28"/>
  <c r="J25"/>
  <c r="I25"/>
  <c r="H25"/>
  <c r="G12"/>
  <c r="G11"/>
  <c r="I74" i="27"/>
  <c r="H74"/>
  <c r="G74"/>
  <c r="J73"/>
  <c r="J72"/>
  <c r="J71"/>
  <c r="J74" s="1"/>
  <c r="M61"/>
  <c r="L61"/>
  <c r="K61"/>
  <c r="I61"/>
  <c r="H61"/>
  <c r="H13" s="1"/>
  <c r="G61"/>
  <c r="J60"/>
  <c r="J59"/>
  <c r="J57"/>
  <c r="J55"/>
  <c r="J53"/>
  <c r="J52"/>
  <c r="J50"/>
  <c r="J61" s="1"/>
  <c r="J13" s="1"/>
  <c r="J49"/>
  <c r="M42"/>
  <c r="M65" s="1"/>
  <c r="L42"/>
  <c r="L65" s="1"/>
  <c r="K42"/>
  <c r="K65" s="1"/>
  <c r="I42"/>
  <c r="I65" s="1"/>
  <c r="H42"/>
  <c r="H65" s="1"/>
  <c r="G42"/>
  <c r="G12" s="1"/>
  <c r="G14" s="1"/>
  <c r="J41"/>
  <c r="J39"/>
  <c r="J36"/>
  <c r="J35"/>
  <c r="J34"/>
  <c r="J32"/>
  <c r="J31"/>
  <c r="J30"/>
  <c r="J28"/>
  <c r="J27"/>
  <c r="J42" s="1"/>
  <c r="I13"/>
  <c r="G13"/>
  <c r="H12"/>
  <c r="H14" s="1"/>
  <c r="G13" i="24" l="1"/>
  <c r="J29"/>
  <c r="K25"/>
  <c r="J65" i="27"/>
  <c r="J17" s="1"/>
  <c r="J12"/>
  <c r="J81"/>
  <c r="J16"/>
  <c r="G65"/>
  <c r="I12"/>
  <c r="I14" s="1"/>
  <c r="K70" i="24"/>
  <c r="O70" s="1"/>
  <c r="K72"/>
  <c r="O72" s="1"/>
  <c r="K67"/>
  <c r="O67" s="1"/>
  <c r="K56"/>
  <c r="O56" s="1"/>
  <c r="K55"/>
  <c r="O55" s="1"/>
  <c r="K54"/>
  <c r="O54" s="1"/>
  <c r="K53"/>
  <c r="O53" s="1"/>
  <c r="J14" i="27" l="1"/>
  <c r="L13" s="1"/>
  <c r="J18"/>
  <c r="L17" s="1"/>
  <c r="K57" i="24"/>
  <c r="L16" i="27" l="1"/>
  <c r="L18" s="1"/>
  <c r="L12"/>
  <c r="L14" s="1"/>
  <c r="O66" i="24"/>
  <c r="K65"/>
  <c r="O65" s="1"/>
  <c r="K63"/>
  <c r="O63" s="1"/>
  <c r="K74" l="1"/>
  <c r="O74" s="1"/>
  <c r="K73"/>
  <c r="O73" s="1"/>
  <c r="K69"/>
  <c r="O69" s="1"/>
  <c r="K51"/>
  <c r="K50"/>
  <c r="O50" s="1"/>
  <c r="K49"/>
  <c r="O49" s="1"/>
  <c r="K48"/>
  <c r="O48" s="1"/>
  <c r="K47"/>
  <c r="O47" s="1"/>
  <c r="K46"/>
  <c r="O46" s="1"/>
  <c r="K44"/>
  <c r="O44" s="1"/>
  <c r="K43"/>
  <c r="O43" s="1"/>
  <c r="K42"/>
  <c r="O42" s="1"/>
  <c r="K41"/>
  <c r="O41" s="1"/>
  <c r="K40"/>
  <c r="O40" s="1"/>
  <c r="K39"/>
  <c r="O39" s="1"/>
  <c r="O38"/>
  <c r="O37"/>
  <c r="K36"/>
  <c r="O35"/>
  <c r="I28"/>
  <c r="H28"/>
  <c r="H29" s="1"/>
  <c r="O27"/>
  <c r="N29"/>
  <c r="M29"/>
  <c r="L29"/>
  <c r="I29"/>
  <c r="K28" l="1"/>
  <c r="K29" s="1"/>
  <c r="K52"/>
  <c r="K45"/>
  <c r="O36"/>
  <c r="O28"/>
  <c r="O29" s="1"/>
  <c r="M13"/>
  <c r="O51"/>
  <c r="N13" l="1"/>
  <c r="M15"/>
  <c r="M14" s="1"/>
  <c r="M16"/>
  <c r="N16" l="1"/>
  <c r="O16"/>
  <c r="O15"/>
  <c r="N15"/>
  <c r="O14" l="1"/>
  <c r="N14"/>
  <c r="M17"/>
  <c r="O17" l="1"/>
  <c r="N17"/>
</calcChain>
</file>

<file path=xl/sharedStrings.xml><?xml version="1.0" encoding="utf-8"?>
<sst xmlns="http://schemas.openxmlformats.org/spreadsheetml/2006/main" count="382" uniqueCount="327">
  <si>
    <t xml:space="preserve">第一年 Year 1 </t>
  </si>
  <si>
    <t>總額Total</t>
  </si>
  <si>
    <r>
      <rPr>
        <b/>
        <sz val="20"/>
        <color indexed="8"/>
        <rFont val="細明體"/>
        <family val="3"/>
        <charset val="136"/>
      </rPr>
      <t>項目名稱</t>
    </r>
    <r>
      <rPr>
        <b/>
        <sz val="20"/>
        <color indexed="8"/>
        <rFont val="Times New Roman"/>
        <family val="1"/>
      </rPr>
      <t xml:space="preserve"> Project Name:</t>
    </r>
    <phoneticPr fontId="4" type="noConversion"/>
  </si>
  <si>
    <r>
      <t>(</t>
    </r>
    <r>
      <rPr>
        <i/>
        <sz val="18"/>
        <color indexed="8"/>
        <rFont val="細明體"/>
        <family val="3"/>
        <charset val="136"/>
      </rPr>
      <t>所有金額均以港幣表述</t>
    </r>
    <r>
      <rPr>
        <i/>
        <sz val="18"/>
        <color indexed="8"/>
        <rFont val="Times New Roman"/>
        <family val="1"/>
      </rPr>
      <t xml:space="preserve"> All amounts are expressed in HK$)</t>
    </r>
    <phoneticPr fontId="1" type="noConversion"/>
  </si>
  <si>
    <r>
      <rPr>
        <b/>
        <sz val="18"/>
        <color indexed="8"/>
        <rFont val="細明體"/>
        <family val="3"/>
        <charset val="136"/>
      </rPr>
      <t>向社創基金申請的資助總額</t>
    </r>
    <r>
      <rPr>
        <b/>
        <sz val="18"/>
        <color indexed="8"/>
        <rFont val="Times New Roman"/>
        <family val="1"/>
      </rPr>
      <t xml:space="preserve">  Grants from SIE Fund requested by SII (HK$):</t>
    </r>
    <phoneticPr fontId="4" type="noConversion"/>
  </si>
  <si>
    <r>
      <rPr>
        <b/>
        <sz val="20"/>
        <rFont val="細明體"/>
        <family val="3"/>
        <charset val="136"/>
      </rPr>
      <t>總計</t>
    </r>
    <r>
      <rPr>
        <b/>
        <sz val="20"/>
        <rFont val="Times New Roman"/>
        <family val="1"/>
      </rPr>
      <t xml:space="preserve">Total </t>
    </r>
    <phoneticPr fontId="1" type="noConversion"/>
  </si>
  <si>
    <r>
      <t xml:space="preserve">(11) </t>
    </r>
    <r>
      <rPr>
        <sz val="16"/>
        <rFont val="細明體"/>
        <family val="3"/>
        <charset val="136"/>
      </rPr>
      <t>社創基金補助金</t>
    </r>
    <r>
      <rPr>
        <sz val="16"/>
        <rFont val="Times New Roman"/>
        <family val="1"/>
      </rPr>
      <t xml:space="preserve"> Grant from SIE Fund</t>
    </r>
    <phoneticPr fontId="1" type="noConversion"/>
  </si>
  <si>
    <r>
      <t xml:space="preserve">(10) </t>
    </r>
    <r>
      <rPr>
        <sz val="16"/>
        <rFont val="細明體"/>
        <family val="3"/>
        <charset val="136"/>
      </rPr>
      <t>配對基金</t>
    </r>
    <r>
      <rPr>
        <sz val="16"/>
        <rFont val="Times New Roman"/>
        <family val="1"/>
      </rPr>
      <t xml:space="preserve"> Matching Fund</t>
    </r>
    <phoneticPr fontId="1" type="noConversion"/>
  </si>
  <si>
    <r>
      <rPr>
        <b/>
        <sz val="18"/>
        <rFont val="細明體"/>
        <family val="3"/>
        <charset val="136"/>
      </rPr>
      <t>第一年</t>
    </r>
    <r>
      <rPr>
        <b/>
        <sz val="18"/>
        <rFont val="Times New Roman"/>
        <family val="1"/>
      </rPr>
      <t xml:space="preserve">Year 1 </t>
    </r>
    <phoneticPr fontId="1" type="noConversion"/>
  </si>
  <si>
    <r>
      <rPr>
        <sz val="16"/>
        <rFont val="細明體"/>
        <family val="3"/>
        <charset val="136"/>
      </rPr>
      <t xml:space="preserve">預期在未來可增加的收入總數
</t>
    </r>
    <r>
      <rPr>
        <sz val="16"/>
        <rFont val="Times New Roman"/>
        <family val="1"/>
      </rPr>
      <t>Total expected increase in future income (HK$)</t>
    </r>
    <phoneticPr fontId="1" type="noConversion"/>
  </si>
  <si>
    <r>
      <t xml:space="preserve">(iv) </t>
    </r>
    <r>
      <rPr>
        <sz val="16"/>
        <rFont val="細明體"/>
        <family val="3"/>
        <charset val="136"/>
      </rPr>
      <t>交通</t>
    </r>
    <r>
      <rPr>
        <sz val="16"/>
        <rFont val="Times New Roman"/>
        <family val="1"/>
      </rPr>
      <t xml:space="preserve"> transportation</t>
    </r>
    <phoneticPr fontId="1" type="noConversion"/>
  </si>
  <si>
    <r>
      <t xml:space="preserve">(v)  </t>
    </r>
    <r>
      <rPr>
        <sz val="16"/>
        <rFont val="細明體"/>
        <family val="3"/>
        <charset val="136"/>
      </rPr>
      <t>教育</t>
    </r>
    <r>
      <rPr>
        <sz val="16"/>
        <rFont val="Times New Roman"/>
        <family val="1"/>
      </rPr>
      <t xml:space="preserve"> education</t>
    </r>
    <phoneticPr fontId="1" type="noConversion"/>
  </si>
  <si>
    <r>
      <rPr>
        <b/>
        <sz val="28"/>
        <color indexed="9"/>
        <rFont val="細明體"/>
        <family val="3"/>
        <charset val="136"/>
      </rPr>
      <t>非幣值化的社會效益</t>
    </r>
    <r>
      <rPr>
        <b/>
        <sz val="28"/>
        <color indexed="9"/>
        <rFont val="Times New Roman"/>
        <family val="1"/>
      </rPr>
      <t xml:space="preserve"> Non-monetised Assessment on Social Impact</t>
    </r>
    <phoneticPr fontId="4" type="noConversion"/>
  </si>
  <si>
    <t>Category</t>
    <phoneticPr fontId="4" type="noConversion"/>
  </si>
  <si>
    <t>建議指標 Suggested Indicator</t>
  </si>
  <si>
    <r>
      <rPr>
        <b/>
        <sz val="18"/>
        <rFont val="細明體"/>
        <family val="3"/>
        <charset val="136"/>
      </rPr>
      <t>各評分等級的要求</t>
    </r>
    <r>
      <rPr>
        <b/>
        <sz val="18"/>
        <rFont val="Times New Roman"/>
        <family val="1"/>
      </rPr>
      <t xml:space="preserve"> What is needed to reach each rating tier</t>
    </r>
    <phoneticPr fontId="1" type="noConversion"/>
  </si>
  <si>
    <r>
      <rPr>
        <b/>
        <sz val="18"/>
        <rFont val="細明體"/>
        <family val="3"/>
        <charset val="136"/>
      </rPr>
      <t>備註</t>
    </r>
    <r>
      <rPr>
        <b/>
        <sz val="18"/>
        <rFont val="Times New Roman"/>
        <family val="1"/>
      </rPr>
      <t xml:space="preserve">  Remarks</t>
    </r>
    <phoneticPr fontId="1" type="noConversion"/>
  </si>
  <si>
    <r>
      <t xml:space="preserve">(a) </t>
    </r>
    <r>
      <rPr>
        <b/>
        <sz val="16"/>
        <rFont val="細明體"/>
        <family val="3"/>
        <charset val="136"/>
      </rPr>
      <t>項目成果</t>
    </r>
    <r>
      <rPr>
        <b/>
        <sz val="16"/>
        <rFont val="Times New Roman"/>
        <family val="1"/>
      </rPr>
      <t xml:space="preserve"> 
     Output</t>
    </r>
    <phoneticPr fontId="4" type="noConversion"/>
  </si>
  <si>
    <r>
      <t xml:space="preserve">(1) </t>
    </r>
    <r>
      <rPr>
        <sz val="16"/>
        <rFont val="細明體"/>
        <family val="3"/>
        <charset val="136"/>
      </rPr>
      <t>創造的就業機會</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jobs to be created (excluding those considered under Table (B) monetised social 
      impact )</t>
    </r>
    <phoneticPr fontId="1" type="noConversion"/>
  </si>
  <si>
    <t>0 to 2 FTE</t>
    <phoneticPr fontId="1" type="noConversion"/>
  </si>
  <si>
    <t>3 to 6 FTE</t>
  </si>
  <si>
    <t>7 to 10 FTE</t>
    <phoneticPr fontId="1" type="noConversion"/>
  </si>
  <si>
    <t>11 to 25 FTE</t>
    <phoneticPr fontId="1" type="noConversion"/>
  </si>
  <si>
    <t>&gt; 25 FTE</t>
  </si>
  <si>
    <r>
      <t xml:space="preserve">FTE = </t>
    </r>
    <r>
      <rPr>
        <sz val="16"/>
        <rFont val="細明體"/>
        <family val="3"/>
        <charset val="136"/>
      </rPr>
      <t>全職僱員</t>
    </r>
    <phoneticPr fontId="1" type="noConversion"/>
  </si>
  <si>
    <r>
      <t xml:space="preserve">(2) </t>
    </r>
    <r>
      <rPr>
        <sz val="16"/>
        <rFont val="細明體"/>
        <family val="3"/>
        <charset val="136"/>
      </rPr>
      <t>其他最終受惠者人數</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Ultimate Targets to be served (excluding those considered under Table (B) monetised 
      social impact)</t>
    </r>
    <phoneticPr fontId="1" type="noConversion"/>
  </si>
  <si>
    <r>
      <rPr>
        <b/>
        <sz val="16"/>
        <rFont val="細明體"/>
        <family val="3"/>
        <charset val="136"/>
      </rPr>
      <t>少於</t>
    </r>
    <r>
      <rPr>
        <b/>
        <sz val="16"/>
        <rFont val="Times New Roman"/>
        <family val="1"/>
      </rPr>
      <t>50</t>
    </r>
    <r>
      <rPr>
        <b/>
        <sz val="16"/>
        <rFont val="細明體"/>
        <family val="3"/>
        <charset val="136"/>
      </rPr>
      <t>名最終受惠者</t>
    </r>
    <r>
      <rPr>
        <b/>
        <sz val="16"/>
        <rFont val="Times New Roman"/>
        <family val="1"/>
      </rPr>
      <t xml:space="preserve"> 
up to 49 Ultimate Targets</t>
    </r>
    <phoneticPr fontId="1" type="noConversion"/>
  </si>
  <si>
    <r>
      <t>50 - 99</t>
    </r>
    <r>
      <rPr>
        <b/>
        <sz val="16"/>
        <rFont val="細明體"/>
        <family val="3"/>
        <charset val="136"/>
      </rPr>
      <t>名最終受惠者</t>
    </r>
    <r>
      <rPr>
        <b/>
        <sz val="16"/>
        <rFont val="Times New Roman"/>
        <family val="1"/>
      </rPr>
      <t xml:space="preserve"> 
50 to 99 Ultimate Targets </t>
    </r>
    <phoneticPr fontId="1" type="noConversion"/>
  </si>
  <si>
    <r>
      <t>100 - 199</t>
    </r>
    <r>
      <rPr>
        <b/>
        <sz val="16"/>
        <rFont val="細明體"/>
        <family val="3"/>
        <charset val="136"/>
      </rPr>
      <t>名最終受惠者</t>
    </r>
    <r>
      <rPr>
        <b/>
        <sz val="16"/>
        <rFont val="Times New Roman"/>
        <family val="1"/>
      </rPr>
      <t xml:space="preserve"> 
100 to 199 Ultimate Targets </t>
    </r>
    <phoneticPr fontId="1" type="noConversion"/>
  </si>
  <si>
    <r>
      <t>200 - 499</t>
    </r>
    <r>
      <rPr>
        <b/>
        <sz val="16"/>
        <rFont val="細明體"/>
        <family val="3"/>
        <charset val="136"/>
      </rPr>
      <t>名最終受惠者</t>
    </r>
    <r>
      <rPr>
        <b/>
        <sz val="16"/>
        <rFont val="Times New Roman"/>
        <family val="1"/>
      </rPr>
      <t xml:space="preserve"> 
200 to 499 Ultimate Targets </t>
    </r>
    <phoneticPr fontId="1" type="noConversion"/>
  </si>
  <si>
    <r>
      <rPr>
        <b/>
        <sz val="16"/>
        <rFont val="細明體"/>
        <family val="3"/>
        <charset val="136"/>
      </rPr>
      <t>等如或多於</t>
    </r>
    <r>
      <rPr>
        <b/>
        <sz val="16"/>
        <rFont val="Times New Roman"/>
        <family val="1"/>
      </rPr>
      <t>500</t>
    </r>
    <r>
      <rPr>
        <b/>
        <sz val="16"/>
        <rFont val="細明體"/>
        <family val="3"/>
        <charset val="136"/>
      </rPr>
      <t>名最終受惠者</t>
    </r>
    <r>
      <rPr>
        <b/>
        <sz val="16"/>
        <rFont val="Times New Roman"/>
        <family val="1"/>
      </rPr>
      <t xml:space="preserve"> 
equal to or more than 500 Ultimate Targets </t>
    </r>
    <phoneticPr fontId="1" type="noConversion"/>
  </si>
  <si>
    <r>
      <rPr>
        <sz val="16"/>
        <rFont val="細明體"/>
        <family val="3"/>
        <charset val="136"/>
      </rPr>
      <t>僱員或服務使用者</t>
    </r>
    <r>
      <rPr>
        <sz val="16"/>
        <rFont val="Times New Roman"/>
        <family val="1"/>
      </rPr>
      <t xml:space="preserve"> 
can be employees or recipients of service</t>
    </r>
    <phoneticPr fontId="1" type="noConversion"/>
  </si>
  <si>
    <r>
      <t xml:space="preserve">(3) </t>
    </r>
    <r>
      <rPr>
        <sz val="16"/>
        <rFont val="細明體"/>
        <family val="3"/>
        <charset val="136"/>
      </rPr>
      <t>預計參與的人數</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義工、顧客</t>
    </r>
    <r>
      <rPr>
        <sz val="16"/>
        <rFont val="Times New Roman"/>
        <family val="1"/>
      </rPr>
      <t>) 
      Number of potential participants to be engaged (e.g. volunteers, customers)</t>
    </r>
    <phoneticPr fontId="1" type="noConversion"/>
  </si>
  <si>
    <r>
      <rPr>
        <b/>
        <sz val="16"/>
        <rFont val="細明體"/>
        <family val="3"/>
        <charset val="136"/>
      </rPr>
      <t>少於</t>
    </r>
    <r>
      <rPr>
        <b/>
        <sz val="16"/>
        <rFont val="Times New Roman"/>
        <family val="1"/>
      </rPr>
      <t>10</t>
    </r>
    <r>
      <rPr>
        <b/>
        <sz val="16"/>
        <rFont val="細明體"/>
        <family val="3"/>
        <charset val="136"/>
      </rPr>
      <t>人</t>
    </r>
    <r>
      <rPr>
        <b/>
        <sz val="16"/>
        <rFont val="Times New Roman"/>
        <family val="1"/>
      </rPr>
      <t xml:space="preserve"> 
up to 9</t>
    </r>
    <phoneticPr fontId="1" type="noConversion"/>
  </si>
  <si>
    <r>
      <t>10 - 19</t>
    </r>
    <r>
      <rPr>
        <b/>
        <sz val="16"/>
        <rFont val="細明體"/>
        <family val="3"/>
        <charset val="136"/>
      </rPr>
      <t>人</t>
    </r>
    <r>
      <rPr>
        <b/>
        <sz val="16"/>
        <rFont val="Times New Roman"/>
        <family val="1"/>
      </rPr>
      <t xml:space="preserve">  
10 to 20</t>
    </r>
    <phoneticPr fontId="1" type="noConversion"/>
  </si>
  <si>
    <r>
      <t>20 - 29</t>
    </r>
    <r>
      <rPr>
        <b/>
        <sz val="16"/>
        <rFont val="細明體"/>
        <family val="3"/>
        <charset val="136"/>
      </rPr>
      <t>人</t>
    </r>
    <r>
      <rPr>
        <b/>
        <sz val="16"/>
        <rFont val="Times New Roman"/>
        <family val="1"/>
      </rPr>
      <t xml:space="preserve">  
20 to 29</t>
    </r>
    <phoneticPr fontId="1" type="noConversion"/>
  </si>
  <si>
    <r>
      <t>30 - 49</t>
    </r>
    <r>
      <rPr>
        <b/>
        <sz val="16"/>
        <rFont val="細明體"/>
        <family val="3"/>
        <charset val="136"/>
      </rPr>
      <t>人</t>
    </r>
    <r>
      <rPr>
        <b/>
        <sz val="16"/>
        <rFont val="Times New Roman"/>
        <family val="1"/>
      </rPr>
      <t xml:space="preserve">  
30 to 49</t>
    </r>
    <phoneticPr fontId="1" type="noConversion"/>
  </si>
  <si>
    <r>
      <rPr>
        <b/>
        <sz val="16"/>
        <rFont val="細明體"/>
        <family val="3"/>
        <charset val="136"/>
      </rPr>
      <t>等如或多於</t>
    </r>
    <r>
      <rPr>
        <b/>
        <sz val="16"/>
        <rFont val="Times New Roman"/>
        <family val="1"/>
      </rPr>
      <t>50</t>
    </r>
    <r>
      <rPr>
        <b/>
        <sz val="16"/>
        <rFont val="細明體"/>
        <family val="3"/>
        <charset val="136"/>
      </rPr>
      <t>人</t>
    </r>
    <r>
      <rPr>
        <b/>
        <sz val="16"/>
        <rFont val="Times New Roman"/>
        <family val="1"/>
      </rPr>
      <t xml:space="preserve"> 
equal to or more than 50</t>
    </r>
    <phoneticPr fontId="1" type="noConversion"/>
  </si>
  <si>
    <r>
      <rPr>
        <sz val="16"/>
        <rFont val="細明體"/>
        <family val="3"/>
        <charset val="136"/>
      </rPr>
      <t xml:space="preserve">例如協助推行項目的總人數，但不包括一般店鋪顧客
</t>
    </r>
    <r>
      <rPr>
        <sz val="16"/>
        <rFont val="Times New Roman"/>
        <family val="1"/>
      </rPr>
      <t>e.g. total # of persons helping the project, but not counting normal store customers without any special social impact</t>
    </r>
    <phoneticPr fontId="1" type="noConversion"/>
  </si>
  <si>
    <r>
      <t xml:space="preserve">(4) </t>
    </r>
    <r>
      <rPr>
        <sz val="16"/>
        <rFont val="細明體"/>
        <family val="3"/>
        <charset val="136"/>
      </rPr>
      <t>參與者在活動中所投放的時間</t>
    </r>
    <r>
      <rPr>
        <sz val="16"/>
        <rFont val="Times New Roman"/>
        <family val="1"/>
      </rPr>
      <t xml:space="preserve"> (</t>
    </r>
    <r>
      <rPr>
        <sz val="16"/>
        <rFont val="細明體"/>
        <family val="3"/>
        <charset val="136"/>
      </rPr>
      <t>按小時計算</t>
    </r>
    <r>
      <rPr>
        <sz val="16"/>
        <rFont val="Times New Roman"/>
        <family val="1"/>
      </rPr>
      <t>) 
     Time to be spent by potential participants (man-hour)
     (The man-hour that the participants will spend on the activities)</t>
    </r>
    <phoneticPr fontId="4" type="noConversion"/>
  </si>
  <si>
    <r>
      <rPr>
        <b/>
        <sz val="16"/>
        <rFont val="細明體"/>
        <family val="3"/>
        <charset val="136"/>
      </rPr>
      <t>每週少於</t>
    </r>
    <r>
      <rPr>
        <b/>
        <sz val="16"/>
        <rFont val="Times New Roman"/>
        <family val="1"/>
      </rPr>
      <t>20</t>
    </r>
    <r>
      <rPr>
        <b/>
        <sz val="16"/>
        <rFont val="細明體"/>
        <family val="3"/>
        <charset val="136"/>
      </rPr>
      <t>小時</t>
    </r>
    <r>
      <rPr>
        <b/>
        <sz val="16"/>
        <rFont val="Times New Roman"/>
        <family val="1"/>
      </rPr>
      <t xml:space="preserve"> 
up to 19 per week</t>
    </r>
    <phoneticPr fontId="1" type="noConversion"/>
  </si>
  <si>
    <r>
      <rPr>
        <b/>
        <sz val="16"/>
        <rFont val="細明體"/>
        <family val="3"/>
        <charset val="136"/>
      </rPr>
      <t>每週</t>
    </r>
    <r>
      <rPr>
        <b/>
        <sz val="16"/>
        <rFont val="Times New Roman"/>
        <family val="1"/>
      </rPr>
      <t>20 - 39</t>
    </r>
    <r>
      <rPr>
        <b/>
        <sz val="16"/>
        <rFont val="細明體"/>
        <family val="3"/>
        <charset val="136"/>
      </rPr>
      <t>小時</t>
    </r>
    <r>
      <rPr>
        <b/>
        <sz val="16"/>
        <rFont val="Times New Roman"/>
        <family val="1"/>
      </rPr>
      <t xml:space="preserve"> 
20 to 39 per week</t>
    </r>
    <phoneticPr fontId="1" type="noConversion"/>
  </si>
  <si>
    <r>
      <rPr>
        <b/>
        <sz val="16"/>
        <rFont val="細明體"/>
        <family val="3"/>
        <charset val="136"/>
      </rPr>
      <t>每週</t>
    </r>
    <r>
      <rPr>
        <b/>
        <sz val="16"/>
        <rFont val="Times New Roman"/>
        <family val="1"/>
      </rPr>
      <t>40 - 59</t>
    </r>
    <r>
      <rPr>
        <b/>
        <sz val="16"/>
        <rFont val="細明體"/>
        <family val="3"/>
        <charset val="136"/>
      </rPr>
      <t>小時</t>
    </r>
    <r>
      <rPr>
        <b/>
        <sz val="16"/>
        <rFont val="Times New Roman"/>
        <family val="1"/>
      </rPr>
      <t xml:space="preserve"> 
40 to 59 per week</t>
    </r>
    <phoneticPr fontId="1" type="noConversion"/>
  </si>
  <si>
    <r>
      <rPr>
        <b/>
        <sz val="16"/>
        <rFont val="細明體"/>
        <family val="3"/>
        <charset val="136"/>
      </rPr>
      <t>每週</t>
    </r>
    <r>
      <rPr>
        <b/>
        <sz val="16"/>
        <rFont val="Times New Roman"/>
        <family val="1"/>
      </rPr>
      <t>60 - 99</t>
    </r>
    <r>
      <rPr>
        <b/>
        <sz val="16"/>
        <rFont val="細明體"/>
        <family val="3"/>
        <charset val="136"/>
      </rPr>
      <t>小時</t>
    </r>
    <r>
      <rPr>
        <b/>
        <sz val="16"/>
        <rFont val="Times New Roman"/>
        <family val="1"/>
      </rPr>
      <t xml:space="preserve"> 
60 to 99 per week</t>
    </r>
    <phoneticPr fontId="1" type="noConversion"/>
  </si>
  <si>
    <r>
      <rPr>
        <b/>
        <sz val="16"/>
        <rFont val="細明體"/>
        <family val="3"/>
        <charset val="136"/>
      </rPr>
      <t>每週等如或多於</t>
    </r>
    <r>
      <rPr>
        <b/>
        <sz val="16"/>
        <rFont val="Times New Roman"/>
        <family val="1"/>
      </rPr>
      <t>100</t>
    </r>
    <r>
      <rPr>
        <b/>
        <sz val="16"/>
        <rFont val="細明體"/>
        <family val="3"/>
        <charset val="136"/>
      </rPr>
      <t>小時</t>
    </r>
    <r>
      <rPr>
        <b/>
        <sz val="16"/>
        <rFont val="Times New Roman"/>
        <family val="1"/>
      </rPr>
      <t xml:space="preserve"> 
equal to or more than 100 per week</t>
    </r>
    <phoneticPr fontId="1" type="noConversion"/>
  </si>
  <si>
    <r>
      <rPr>
        <sz val="16"/>
        <rFont val="細明體"/>
        <family val="3"/>
        <charset val="136"/>
      </rPr>
      <t>按每名參加者平均的投放時間計算</t>
    </r>
    <r>
      <rPr>
        <sz val="16"/>
        <rFont val="Times New Roman"/>
        <family val="1"/>
      </rPr>
      <t xml:space="preserve"> 
according to the average time spent (hours) per participant</t>
    </r>
    <phoneticPr fontId="1" type="noConversion"/>
  </si>
  <si>
    <r>
      <t xml:space="preserve">(5) </t>
    </r>
    <r>
      <rPr>
        <sz val="16"/>
        <rFont val="細明體"/>
        <family val="3"/>
        <charset val="136"/>
      </rPr>
      <t>提升大眾對社會創新的認同及參與</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大眾傳媒報導項目</t>
    </r>
    <r>
      <rPr>
        <sz val="16"/>
        <rFont val="Times New Roman"/>
        <family val="1"/>
      </rPr>
      <t>/</t>
    </r>
    <r>
      <rPr>
        <sz val="16"/>
        <rFont val="細明體"/>
        <family val="3"/>
        <charset val="136"/>
      </rPr>
      <t>活動的次數</t>
    </r>
    <r>
      <rPr>
        <sz val="16"/>
        <rFont val="Times New Roman"/>
        <family val="1"/>
      </rPr>
      <t>) 
      Impact in promoting social innovation to the general public (e.g. number of media 
      reports on the project which increase the awareness of social innovation)</t>
    </r>
    <phoneticPr fontId="1" type="noConversion"/>
  </si>
  <si>
    <r>
      <rPr>
        <b/>
        <sz val="16"/>
        <rFont val="細明體"/>
        <family val="3"/>
        <charset val="136"/>
      </rPr>
      <t>少於</t>
    </r>
    <r>
      <rPr>
        <b/>
        <sz val="16"/>
        <rFont val="Times New Roman"/>
        <family val="1"/>
      </rPr>
      <t>10,000</t>
    </r>
    <r>
      <rPr>
        <b/>
        <sz val="16"/>
        <rFont val="細明體"/>
        <family val="3"/>
        <charset val="136"/>
      </rPr>
      <t>人</t>
    </r>
    <r>
      <rPr>
        <b/>
        <sz val="16"/>
        <rFont val="Times New Roman"/>
        <family val="1"/>
      </rPr>
      <t xml:space="preserve"> 
up to 9,999 people reached</t>
    </r>
    <phoneticPr fontId="1" type="noConversion"/>
  </si>
  <si>
    <r>
      <t>10,000 - 19,999</t>
    </r>
    <r>
      <rPr>
        <b/>
        <sz val="16"/>
        <rFont val="細明體"/>
        <family val="3"/>
        <charset val="136"/>
      </rPr>
      <t>人</t>
    </r>
    <r>
      <rPr>
        <b/>
        <sz val="16"/>
        <rFont val="Times New Roman"/>
        <family val="1"/>
      </rPr>
      <t xml:space="preserve">
10,000 to 19,999 people reached</t>
    </r>
    <phoneticPr fontId="1" type="noConversion"/>
  </si>
  <si>
    <r>
      <t>20,000 - 49,999</t>
    </r>
    <r>
      <rPr>
        <b/>
        <sz val="16"/>
        <rFont val="細明體"/>
        <family val="3"/>
        <charset val="136"/>
      </rPr>
      <t>人</t>
    </r>
    <r>
      <rPr>
        <b/>
        <sz val="16"/>
        <rFont val="Times New Roman"/>
        <family val="1"/>
      </rPr>
      <t xml:space="preserve"> 
20,000 to 49,999 people reached</t>
    </r>
    <phoneticPr fontId="1" type="noConversion"/>
  </si>
  <si>
    <r>
      <t>50,000 - 99,999</t>
    </r>
    <r>
      <rPr>
        <b/>
        <sz val="16"/>
        <rFont val="細明體"/>
        <family val="3"/>
        <charset val="136"/>
      </rPr>
      <t>人</t>
    </r>
    <r>
      <rPr>
        <b/>
        <sz val="16"/>
        <rFont val="Times New Roman"/>
        <family val="1"/>
      </rPr>
      <t xml:space="preserve"> 
50,000 to 99,999 people reached</t>
    </r>
    <phoneticPr fontId="1" type="noConversion"/>
  </si>
  <si>
    <r>
      <rPr>
        <b/>
        <sz val="16"/>
        <rFont val="細明體"/>
        <family val="3"/>
        <charset val="136"/>
      </rPr>
      <t>等如或多於</t>
    </r>
    <r>
      <rPr>
        <b/>
        <sz val="16"/>
        <rFont val="Times New Roman"/>
        <family val="1"/>
      </rPr>
      <t>100,000</t>
    </r>
    <r>
      <rPr>
        <b/>
        <sz val="16"/>
        <rFont val="細明體"/>
        <family val="3"/>
        <charset val="136"/>
      </rPr>
      <t>人</t>
    </r>
    <r>
      <rPr>
        <b/>
        <sz val="16"/>
        <rFont val="Times New Roman"/>
        <family val="1"/>
      </rPr>
      <t xml:space="preserve"> 
equal to or more than 100,000 people reached</t>
    </r>
    <phoneticPr fontId="1" type="noConversion"/>
  </si>
  <si>
    <r>
      <rPr>
        <sz val="16"/>
        <rFont val="細明體"/>
        <family val="3"/>
        <charset val="136"/>
      </rPr>
      <t>獲取宣傳及推廣資訊的人數</t>
    </r>
    <r>
      <rPr>
        <sz val="16"/>
        <rFont val="Times New Roman"/>
        <family val="1"/>
      </rPr>
      <t xml:space="preserve"> 
Number of people got exposed to the promotion message</t>
    </r>
    <phoneticPr fontId="1" type="noConversion"/>
  </si>
  <si>
    <r>
      <t xml:space="preserve">(b) </t>
    </r>
    <r>
      <rPr>
        <b/>
        <sz val="16"/>
        <rFont val="細明體"/>
        <family val="3"/>
        <charset val="136"/>
      </rPr>
      <t>最終受惠者的生活質素</t>
    </r>
    <r>
      <rPr>
        <b/>
        <sz val="16"/>
        <rFont val="Times New Roman"/>
        <family val="1"/>
      </rPr>
      <t xml:space="preserve"> 
      Ultimate Targets' well-being</t>
    </r>
    <phoneticPr fontId="1" type="noConversion"/>
  </si>
  <si>
    <r>
      <t xml:space="preserve">(1) </t>
    </r>
    <r>
      <rPr>
        <sz val="16"/>
        <rFont val="細明體"/>
        <family val="3"/>
        <charset val="136"/>
      </rPr>
      <t>透過推行項目，改善最終受惠者在社會、經濟、心理或健康等方面的狀況</t>
    </r>
    <r>
      <rPr>
        <sz val="16"/>
        <rFont val="Times New Roman"/>
        <family val="1"/>
      </rPr>
      <t xml:space="preserve"> 
     Impact on Ultimate Targets' own well-being
     (SII's description of expected improvement on well-being of the Ultimate Targets (in terms 
     of social, economic, psychological or medical states, etc.) by delivering the project 
     proposal )</t>
    </r>
    <phoneticPr fontId="1" type="noConversion"/>
  </si>
  <si>
    <r>
      <t xml:space="preserve">&lt;10 </t>
    </r>
    <r>
      <rPr>
        <b/>
        <sz val="16"/>
        <rFont val="細明體"/>
        <family val="3"/>
        <charset val="136"/>
      </rPr>
      <t>中度的影響，</t>
    </r>
    <r>
      <rPr>
        <b/>
        <sz val="16"/>
        <rFont val="Times New Roman"/>
        <family val="1"/>
      </rPr>
      <t xml:space="preserve"> 
&lt;5 </t>
    </r>
    <r>
      <rPr>
        <b/>
        <sz val="16"/>
        <rFont val="細明體"/>
        <family val="3"/>
        <charset val="136"/>
      </rPr>
      <t>明顯的影響</t>
    </r>
    <r>
      <rPr>
        <b/>
        <sz val="16"/>
        <rFont val="Times New Roman"/>
        <family val="1"/>
      </rPr>
      <t xml:space="preserve">  
&lt;10 moderately affected, 
&lt;5 significantly affected</t>
    </r>
    <phoneticPr fontId="1" type="noConversion"/>
  </si>
  <si>
    <r>
      <t xml:space="preserve">&lt;20 </t>
    </r>
    <r>
      <rPr>
        <b/>
        <sz val="16"/>
        <rFont val="細明體"/>
        <family val="3"/>
        <charset val="136"/>
      </rPr>
      <t xml:space="preserve">中度的影響，
</t>
    </r>
    <r>
      <rPr>
        <b/>
        <sz val="16"/>
        <rFont val="Times New Roman"/>
        <family val="1"/>
      </rPr>
      <t xml:space="preserve">&lt;10 </t>
    </r>
    <r>
      <rPr>
        <b/>
        <sz val="16"/>
        <rFont val="細明體"/>
        <family val="3"/>
        <charset val="136"/>
      </rPr>
      <t xml:space="preserve">明顯的影響
</t>
    </r>
    <r>
      <rPr>
        <b/>
        <sz val="16"/>
        <rFont val="Times New Roman"/>
        <family val="1"/>
      </rPr>
      <t>&lt;20 moderately affected, 
&lt;10 significantly affected</t>
    </r>
    <phoneticPr fontId="1" type="noConversion"/>
  </si>
  <si>
    <r>
      <t xml:space="preserve">&lt;50 </t>
    </r>
    <r>
      <rPr>
        <b/>
        <sz val="16"/>
        <rFont val="細明體"/>
        <family val="3"/>
        <charset val="136"/>
      </rPr>
      <t xml:space="preserve">中度的影響，
</t>
    </r>
    <r>
      <rPr>
        <b/>
        <sz val="16"/>
        <rFont val="Times New Roman"/>
        <family val="1"/>
      </rPr>
      <t xml:space="preserve">&lt;20 </t>
    </r>
    <r>
      <rPr>
        <b/>
        <sz val="16"/>
        <rFont val="細明體"/>
        <family val="3"/>
        <charset val="136"/>
      </rPr>
      <t xml:space="preserve">明顯的影響
</t>
    </r>
    <r>
      <rPr>
        <b/>
        <sz val="16"/>
        <rFont val="Times New Roman"/>
        <family val="1"/>
      </rPr>
      <t>&lt;50 moderately affected, 
&lt;20 significantly affected</t>
    </r>
    <phoneticPr fontId="1" type="noConversion"/>
  </si>
  <si>
    <r>
      <t xml:space="preserve">&lt;100 </t>
    </r>
    <r>
      <rPr>
        <b/>
        <sz val="16"/>
        <rFont val="細明體"/>
        <family val="3"/>
        <charset val="136"/>
      </rPr>
      <t xml:space="preserve">中度的影響，
</t>
    </r>
    <r>
      <rPr>
        <b/>
        <sz val="16"/>
        <rFont val="Times New Roman"/>
        <family val="1"/>
      </rPr>
      <t xml:space="preserve">&lt;50 </t>
    </r>
    <r>
      <rPr>
        <b/>
        <sz val="16"/>
        <rFont val="細明體"/>
        <family val="3"/>
        <charset val="136"/>
      </rPr>
      <t xml:space="preserve">明顯的影響
</t>
    </r>
    <r>
      <rPr>
        <b/>
        <sz val="16"/>
        <rFont val="Times New Roman"/>
        <family val="1"/>
      </rPr>
      <t>&lt;100 moderately affected, 
&lt;50 significantly affected</t>
    </r>
    <phoneticPr fontId="1" type="noConversion"/>
  </si>
  <si>
    <r>
      <rPr>
        <b/>
        <sz val="16"/>
        <rFont val="Batang"/>
        <family val="1"/>
        <charset val="129"/>
      </rPr>
      <t>≥</t>
    </r>
    <r>
      <rPr>
        <b/>
        <sz val="16"/>
        <rFont val="Times New Roman"/>
        <family val="1"/>
      </rPr>
      <t xml:space="preserve">100 </t>
    </r>
    <r>
      <rPr>
        <b/>
        <sz val="16"/>
        <rFont val="細明體"/>
        <family val="3"/>
        <charset val="136"/>
      </rPr>
      <t xml:space="preserve">中度的影響，
</t>
    </r>
    <r>
      <rPr>
        <b/>
        <sz val="16"/>
        <rFont val="Batang"/>
        <family val="1"/>
        <charset val="129"/>
      </rPr>
      <t>≥</t>
    </r>
    <r>
      <rPr>
        <b/>
        <sz val="16"/>
        <rFont val="Times New Roman"/>
        <family val="1"/>
      </rPr>
      <t xml:space="preserve">50 </t>
    </r>
    <r>
      <rPr>
        <b/>
        <sz val="16"/>
        <rFont val="細明體"/>
        <family val="3"/>
        <charset val="136"/>
      </rPr>
      <t xml:space="preserve">明顯的影響
</t>
    </r>
    <r>
      <rPr>
        <b/>
        <sz val="16"/>
        <rFont val="Batang"/>
        <family val="1"/>
        <charset val="129"/>
      </rPr>
      <t>≥</t>
    </r>
    <r>
      <rPr>
        <b/>
        <sz val="16"/>
        <rFont val="Times New Roman"/>
        <family val="1"/>
      </rPr>
      <t xml:space="preserve">100 moderately affected, 
</t>
    </r>
    <r>
      <rPr>
        <b/>
        <sz val="16"/>
        <rFont val="Batang"/>
        <family val="1"/>
        <charset val="129"/>
      </rPr>
      <t>≥</t>
    </r>
    <r>
      <rPr>
        <b/>
        <sz val="16"/>
        <rFont val="Times New Roman"/>
        <family val="1"/>
      </rPr>
      <t>50 significantly affected</t>
    </r>
    <phoneticPr fontId="1" type="noConversion"/>
  </si>
  <si>
    <r>
      <t xml:space="preserve">(2) </t>
    </r>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與最終受惠者聯繫的持份者人數和次數</t>
    </r>
    <r>
      <rPr>
        <sz val="16"/>
        <rFont val="Times New Roman"/>
        <family val="1"/>
      </rPr>
      <t>) 
     Impact on Ultimate Targets' social network (e.g. Number and degree of stakeholders 
     connected) (SII's description of expected improvement on social networking of the 
     Ultimate Targets by delivering the project proposal)</t>
    </r>
    <phoneticPr fontId="1" type="noConversion"/>
  </si>
  <si>
    <r>
      <t>&lt;10</t>
    </r>
    <r>
      <rPr>
        <b/>
        <sz val="16"/>
        <rFont val="細明體"/>
        <family val="3"/>
        <charset val="136"/>
      </rPr>
      <t>個第</t>
    </r>
    <r>
      <rPr>
        <b/>
        <sz val="16"/>
        <rFont val="Times New Roman"/>
        <family val="1"/>
      </rPr>
      <t>1</t>
    </r>
    <r>
      <rPr>
        <b/>
        <sz val="16"/>
        <rFont val="細明體"/>
        <family val="3"/>
        <charset val="136"/>
      </rPr>
      <t>級聯繫，或</t>
    </r>
    <r>
      <rPr>
        <b/>
        <sz val="16"/>
        <rFont val="Times New Roman"/>
        <family val="1"/>
      </rPr>
      <t xml:space="preserve"> 
&lt;5</t>
    </r>
    <r>
      <rPr>
        <b/>
        <sz val="16"/>
        <rFont val="細明體"/>
        <family val="3"/>
        <charset val="136"/>
      </rPr>
      <t>個第</t>
    </r>
    <r>
      <rPr>
        <b/>
        <sz val="16"/>
        <rFont val="Times New Roman"/>
        <family val="1"/>
      </rPr>
      <t>2</t>
    </r>
    <r>
      <rPr>
        <b/>
        <sz val="16"/>
        <rFont val="細明體"/>
        <family val="3"/>
        <charset val="136"/>
      </rPr>
      <t>級聯繫
的新建立社交網絡</t>
    </r>
    <r>
      <rPr>
        <b/>
        <sz val="16"/>
        <rFont val="Times New Roman"/>
        <family val="1"/>
      </rPr>
      <t xml:space="preserve"> 
Newly established &lt;10 level 1 connection, or 
&lt;5 level 2 connection</t>
    </r>
    <phoneticPr fontId="1" type="noConversion"/>
  </si>
  <si>
    <r>
      <t>&lt;20</t>
    </r>
    <r>
      <rPr>
        <b/>
        <sz val="16"/>
        <rFont val="細明體"/>
        <family val="3"/>
        <charset val="136"/>
      </rPr>
      <t>個第</t>
    </r>
    <r>
      <rPr>
        <b/>
        <sz val="16"/>
        <rFont val="Times New Roman"/>
        <family val="1"/>
      </rPr>
      <t>1</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&lt;3</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&lt;20 level 1 connection, or 
&lt;10 level 2 connection, or  
&lt;3 level 3 connection</t>
    </r>
    <phoneticPr fontId="1" type="noConversion"/>
  </si>
  <si>
    <r>
      <t>&lt;25</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&lt;15</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&lt;5</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&lt;25 level 1 connection, or 
&lt;15 level 2 connection, or  
&lt;5 level 3 connection</t>
    </r>
    <phoneticPr fontId="1" type="noConversion"/>
  </si>
  <si>
    <r>
      <t>&lt;30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&lt;20</t>
    </r>
    <r>
      <rPr>
        <b/>
        <sz val="16"/>
        <rFont val="細明體"/>
        <family val="3"/>
        <charset val="136"/>
      </rPr>
      <t>個第</t>
    </r>
    <r>
      <rPr>
        <b/>
        <sz val="16"/>
        <rFont val="Times New Roman"/>
        <family val="1"/>
      </rPr>
      <t>2</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&lt;30 level 1 connection, or 
&lt;20 level 2 connection, or  
&lt;10 level 3 connection</t>
    </r>
    <phoneticPr fontId="1" type="noConversion"/>
  </si>
  <si>
    <r>
      <rPr>
        <b/>
        <sz val="16"/>
        <rFont val="Batang"/>
        <family val="1"/>
        <charset val="129"/>
      </rPr>
      <t>≥</t>
    </r>
    <r>
      <rPr>
        <b/>
        <sz val="16"/>
        <rFont val="Times New Roman"/>
        <family val="1"/>
      </rPr>
      <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20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 xml:space="preserve">Newly established </t>
    </r>
    <r>
      <rPr>
        <b/>
        <sz val="16"/>
        <rFont val="Batang"/>
        <family val="1"/>
        <charset val="129"/>
      </rPr>
      <t>≥</t>
    </r>
    <r>
      <rPr>
        <b/>
        <sz val="16"/>
        <rFont val="Times New Roman"/>
        <family val="1"/>
      </rPr>
      <t xml:space="preserve">30 level 1 connection, or 
</t>
    </r>
    <r>
      <rPr>
        <b/>
        <sz val="16"/>
        <rFont val="Batang"/>
        <family val="1"/>
        <charset val="129"/>
      </rPr>
      <t>≥</t>
    </r>
    <r>
      <rPr>
        <b/>
        <sz val="16"/>
        <rFont val="Times New Roman"/>
        <family val="1"/>
      </rPr>
      <t xml:space="preserve">20 level 2 connection, or  
</t>
    </r>
    <r>
      <rPr>
        <b/>
        <sz val="16"/>
        <rFont val="Batang"/>
        <family val="1"/>
        <charset val="129"/>
      </rPr>
      <t>≥</t>
    </r>
    <r>
      <rPr>
        <b/>
        <sz val="16"/>
        <rFont val="Times New Roman"/>
        <family val="1"/>
      </rPr>
      <t>10 level 3 connection</t>
    </r>
    <phoneticPr fontId="1" type="noConversion"/>
  </si>
  <si>
    <r>
      <rPr>
        <sz val="16"/>
        <rFont val="細明體"/>
        <family val="3"/>
        <charset val="136"/>
      </rPr>
      <t>按兩人為</t>
    </r>
    <r>
      <rPr>
        <sz val="16"/>
        <rFont val="Times New Roman"/>
        <family val="1"/>
      </rPr>
      <t>1</t>
    </r>
    <r>
      <rPr>
        <sz val="16"/>
        <rFont val="細明體"/>
        <family val="3"/>
        <charset val="136"/>
      </rPr>
      <t>個社交關係，以計算聯繫級別
第</t>
    </r>
    <r>
      <rPr>
        <sz val="16"/>
        <rFont val="Times New Roman"/>
        <family val="1"/>
      </rPr>
      <t>1</t>
    </r>
    <r>
      <rPr>
        <sz val="16"/>
        <rFont val="細明體"/>
        <family val="3"/>
        <charset val="136"/>
      </rPr>
      <t>級</t>
    </r>
    <r>
      <rPr>
        <sz val="16"/>
        <rFont val="Times New Roman"/>
        <family val="1"/>
      </rPr>
      <t xml:space="preserve">: </t>
    </r>
    <r>
      <rPr>
        <sz val="16"/>
        <rFont val="細明體"/>
        <family val="3"/>
        <charset val="136"/>
      </rPr>
      <t>打招呼時懂得對方的名字，或擁有對方的聯絡電話號碼。
第</t>
    </r>
    <r>
      <rPr>
        <sz val="16"/>
        <rFont val="Times New Roman"/>
        <family val="1"/>
      </rPr>
      <t>2</t>
    </r>
    <r>
      <rPr>
        <sz val="16"/>
        <rFont val="細明體"/>
        <family val="3"/>
        <charset val="136"/>
      </rPr>
      <t>級</t>
    </r>
    <r>
      <rPr>
        <sz val="16"/>
        <rFont val="Times New Roman"/>
        <family val="1"/>
      </rPr>
      <t xml:space="preserve">: </t>
    </r>
    <r>
      <rPr>
        <sz val="16"/>
        <rFont val="細明體"/>
        <family val="3"/>
        <charset val="136"/>
      </rPr>
      <t>方便時，樂意與對方共膳。閒暇時，雙方樂於交往。
第</t>
    </r>
    <r>
      <rPr>
        <sz val="16"/>
        <rFont val="Times New Roman"/>
        <family val="1"/>
      </rPr>
      <t>3</t>
    </r>
    <r>
      <rPr>
        <sz val="16"/>
        <rFont val="細明體"/>
        <family val="3"/>
        <charset val="136"/>
      </rPr>
      <t>級</t>
    </r>
    <r>
      <rPr>
        <sz val="16"/>
        <rFont val="Times New Roman"/>
        <family val="1"/>
      </rPr>
      <t xml:space="preserve">: </t>
    </r>
    <r>
      <rPr>
        <sz val="16"/>
        <rFont val="細明體"/>
        <family val="3"/>
        <charset val="136"/>
      </rPr>
      <t>即使交通不便，亦樂意乘搭交通工具與對方共膳</t>
    </r>
    <r>
      <rPr>
        <sz val="16"/>
        <rFont val="Times New Roman"/>
        <family val="1"/>
      </rPr>
      <t xml:space="preserve">; </t>
    </r>
    <r>
      <rPr>
        <sz val="16"/>
        <rFont val="細明體"/>
        <family val="3"/>
        <charset val="136"/>
      </rPr>
      <t>樂意借出衣物或金錢</t>
    </r>
    <r>
      <rPr>
        <sz val="16"/>
        <rFont val="Times New Roman"/>
        <family val="1"/>
      </rPr>
      <t>($2,000)</t>
    </r>
    <r>
      <rPr>
        <sz val="16"/>
        <rFont val="細明體"/>
        <family val="3"/>
        <charset val="136"/>
      </rPr>
      <t xml:space="preserve">等給對方
</t>
    </r>
    <r>
      <rPr>
        <sz val="16"/>
        <rFont val="Times New Roman"/>
        <family val="1"/>
      </rPr>
      <t>A pair of persons count as 1 connection.
Level 1: greets by name, knows how to reach by phone
Level 2: will choose to have meal together if convenient. Mutual eagerness to interact beyond necessity
Level 3: will travel to meet for meal together (i.e. even if inconvenient); willing to lend clothes / $2000</t>
    </r>
    <phoneticPr fontId="1" type="noConversion"/>
  </si>
  <si>
    <r>
      <t xml:space="preserve">(3) </t>
    </r>
    <r>
      <rPr>
        <sz val="16"/>
        <rFont val="細明體"/>
        <family val="3"/>
        <charset val="136"/>
      </rPr>
      <t>透過培訓，提升最終受惠者工作相關的技能</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銷售及客戶服務技巧</t>
    </r>
    <r>
      <rPr>
        <sz val="16"/>
        <rFont val="Times New Roman"/>
        <family val="1"/>
      </rPr>
      <t>) 
      Enhanced  job-related skills (e.g. sales and customer service skills) through training
      (SII's description of expected improvement on job effectiveness of the Ultimate Targets by     
      delivering the project proposal)</t>
    </r>
    <phoneticPr fontId="1" type="noConversion"/>
  </si>
  <si>
    <r>
      <rPr>
        <b/>
        <sz val="16"/>
        <rFont val="細明體"/>
        <family val="3"/>
        <charset val="136"/>
      </rPr>
      <t>勞工密集、低技能</t>
    </r>
    <r>
      <rPr>
        <sz val="16"/>
        <rFont val="細明體"/>
        <family val="3"/>
        <charset val="136"/>
      </rPr>
      <t xml:space="preserve">，例如洗碗工人
</t>
    </r>
    <r>
      <rPr>
        <b/>
        <sz val="16"/>
        <rFont val="Times New Roman"/>
        <family val="1"/>
      </rPr>
      <t>Labour intensive, low-know-how</t>
    </r>
    <r>
      <rPr>
        <sz val="16"/>
        <rFont val="Times New Roman"/>
        <family val="1"/>
      </rPr>
      <t>, e.g. dishwasher</t>
    </r>
    <phoneticPr fontId="1" type="noConversion"/>
  </si>
  <si>
    <r>
      <rPr>
        <b/>
        <sz val="16"/>
        <rFont val="細明體"/>
        <family val="3"/>
        <charset val="136"/>
      </rPr>
      <t>較少勞工密集、需要簡單技能</t>
    </r>
    <r>
      <rPr>
        <sz val="16"/>
        <rFont val="細明體"/>
        <family val="3"/>
        <charset val="136"/>
      </rPr>
      <t>，</t>
    </r>
    <r>
      <rPr>
        <sz val="16"/>
        <rFont val="Times New Roman"/>
        <family val="1"/>
      </rPr>
      <t xml:space="preserve"> </t>
    </r>
    <r>
      <rPr>
        <sz val="16"/>
        <rFont val="細明體"/>
        <family val="3"/>
        <charset val="136"/>
      </rPr>
      <t xml:space="preserve">例如為貨架補充貨物的店員、侍應
</t>
    </r>
    <r>
      <rPr>
        <b/>
        <sz val="16"/>
        <rFont val="Times New Roman"/>
        <family val="1"/>
      </rPr>
      <t>Less labour intensive, some skill</t>
    </r>
    <r>
      <rPr>
        <sz val="16"/>
        <rFont val="Times New Roman"/>
        <family val="1"/>
      </rPr>
      <t>: e.g. store assistant replenish stock on shelf, food serving</t>
    </r>
    <phoneticPr fontId="1" type="noConversion"/>
  </si>
  <si>
    <r>
      <rPr>
        <b/>
        <sz val="16"/>
        <rFont val="細明體"/>
        <family val="3"/>
        <charset val="136"/>
      </rPr>
      <t>有限度的技能</t>
    </r>
    <r>
      <rPr>
        <sz val="16"/>
        <rFont val="細明體"/>
        <family val="3"/>
        <charset val="136"/>
      </rPr>
      <t>，</t>
    </r>
    <r>
      <rPr>
        <sz val="16"/>
        <rFont val="Times New Roman"/>
        <family val="1"/>
      </rPr>
      <t xml:space="preserve"> </t>
    </r>
    <r>
      <rPr>
        <sz val="16"/>
        <rFont val="細明體"/>
        <family val="3"/>
        <charset val="136"/>
      </rPr>
      <t>但仍按時計薪</t>
    </r>
    <r>
      <rPr>
        <sz val="16"/>
        <rFont val="Times New Roman"/>
        <family val="1"/>
      </rPr>
      <t xml:space="preserve">, </t>
    </r>
    <r>
      <rPr>
        <sz val="16"/>
        <rFont val="細明體"/>
        <family val="3"/>
        <charset val="136"/>
      </rPr>
      <t xml:space="preserve">例如店舖收銀員、促銷員
</t>
    </r>
    <r>
      <rPr>
        <b/>
        <sz val="16"/>
        <rFont val="Times New Roman"/>
        <family val="1"/>
      </rPr>
      <t>Limited level of know-how</t>
    </r>
    <r>
      <rPr>
        <sz val="16"/>
        <rFont val="Times New Roman"/>
        <family val="1"/>
      </rPr>
      <t>, but still hour based, e.g. retail store cashier, store sales with proactive selling</t>
    </r>
    <phoneticPr fontId="1" type="noConversion"/>
  </si>
  <si>
    <r>
      <rPr>
        <b/>
        <sz val="16"/>
        <rFont val="細明體"/>
        <family val="3"/>
        <charset val="136"/>
      </rPr>
      <t xml:space="preserve">具備技術知識，例如店舖主管、科技產品銷售員、值班主管
</t>
    </r>
    <r>
      <rPr>
        <b/>
        <sz val="16"/>
        <rFont val="Times New Roman"/>
        <family val="1"/>
      </rPr>
      <t>With technical know-how</t>
    </r>
    <r>
      <rPr>
        <sz val="16"/>
        <rFont val="Times New Roman"/>
        <family val="1"/>
      </rPr>
      <t>, e.g. retail store supervisor, technical sales staff, shift supervisor</t>
    </r>
    <phoneticPr fontId="1" type="noConversion"/>
  </si>
  <si>
    <r>
      <rPr>
        <b/>
        <sz val="16"/>
        <rFont val="細明體"/>
        <family val="3"/>
        <charset val="136"/>
      </rPr>
      <t xml:space="preserve">適用於各行業的完備技能，例如負責企業與企業之間銷售的人員、店舖經理
</t>
    </r>
    <r>
      <rPr>
        <b/>
        <sz val="16"/>
        <rFont val="Times New Roman"/>
        <family val="1"/>
      </rPr>
      <t>Sought after sophisticated skills across industries</t>
    </r>
    <r>
      <rPr>
        <sz val="16"/>
        <rFont val="Times New Roman"/>
        <family val="1"/>
      </rPr>
      <t>, e.g., corporate B2B sales role, store manager</t>
    </r>
    <phoneticPr fontId="1" type="noConversion"/>
  </si>
  <si>
    <r>
      <t xml:space="preserve">(c) </t>
    </r>
    <r>
      <rPr>
        <b/>
        <sz val="16"/>
        <rFont val="細明體"/>
        <family val="3"/>
        <charset val="136"/>
      </rPr>
      <t>雜項</t>
    </r>
    <r>
      <rPr>
        <b/>
        <sz val="16"/>
        <rFont val="Times New Roman"/>
        <family val="1"/>
      </rPr>
      <t xml:space="preserve"> 
     Miscellaneous</t>
    </r>
    <phoneticPr fontId="4" type="noConversion"/>
  </si>
  <si>
    <r>
      <t xml:space="preserve">(1) </t>
    </r>
    <r>
      <rPr>
        <sz val="16"/>
        <rFont val="細明體"/>
        <family val="3"/>
        <charset val="136"/>
      </rPr>
      <t>其他非扶貧的社會效益</t>
    </r>
    <r>
      <rPr>
        <sz val="16"/>
        <rFont val="Times New Roman"/>
        <family val="1"/>
      </rPr>
      <t>(</t>
    </r>
    <r>
      <rPr>
        <sz val="16"/>
        <rFont val="細明體"/>
        <family val="3"/>
        <charset val="136"/>
      </rPr>
      <t>例如</t>
    </r>
    <r>
      <rPr>
        <sz val="16"/>
        <rFont val="Times New Roman"/>
        <family val="1"/>
      </rPr>
      <t xml:space="preserve">: </t>
    </r>
    <r>
      <rPr>
        <sz val="16"/>
        <rFont val="細明體"/>
        <family val="3"/>
        <charset val="136"/>
      </rPr>
      <t>環境保護等</t>
    </r>
    <r>
      <rPr>
        <sz val="16"/>
        <rFont val="Times New Roman"/>
        <family val="1"/>
      </rPr>
      <t>) (</t>
    </r>
    <r>
      <rPr>
        <sz val="16"/>
        <rFont val="細明體"/>
        <family val="3"/>
        <charset val="136"/>
      </rPr>
      <t>請註明</t>
    </r>
    <r>
      <rPr>
        <sz val="16"/>
        <rFont val="Times New Roman"/>
        <family val="1"/>
      </rPr>
      <t>) 
     Other non-poverty-relief social impacts  (Please specify)
     (SII's description of the other impacts, such as environmental protection, etc.)</t>
    </r>
    <phoneticPr fontId="4"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</si>
  <si>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</si>
  <si>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4"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</si>
  <si>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</si>
  <si>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增加創業、開展新事業、參加競選等的機會</t>
    </r>
    <r>
      <rPr>
        <sz val="15"/>
        <rFont val="Times New Roman"/>
        <family val="1"/>
      </rPr>
      <t xml:space="preserve"> Increase in Ultimate Targets' opportunities to embark on personal pursuits, e.g., building a business, starting a new career, or running for election, etc.</t>
    </r>
    <phoneticPr fontId="1" type="noConversion"/>
  </si>
  <si>
    <t>資助期內 Within Funding Period</t>
    <phoneticPr fontId="4" type="noConversion"/>
  </si>
  <si>
    <r>
      <rPr>
        <b/>
        <sz val="36"/>
        <color indexed="9"/>
        <rFont val="細明體"/>
        <family val="3"/>
        <charset val="136"/>
      </rPr>
      <t>社創基金創新項目社會效益評估</t>
    </r>
    <r>
      <rPr>
        <b/>
        <sz val="36"/>
        <color indexed="9"/>
        <rFont val="Times New Roman"/>
        <family val="1"/>
      </rPr>
      <t xml:space="preserve">  Proposed Impact Assessment Framework for Projects</t>
    </r>
    <phoneticPr fontId="4" type="noConversion"/>
  </si>
  <si>
    <r>
      <rPr>
        <b/>
        <sz val="20"/>
        <color indexed="8"/>
        <rFont val="細明體"/>
        <family val="3"/>
        <charset val="136"/>
      </rPr>
      <t>社創企業家</t>
    </r>
    <r>
      <rPr>
        <b/>
        <sz val="20"/>
        <color indexed="8"/>
        <rFont val="Times New Roman"/>
        <family val="1"/>
      </rPr>
      <t xml:space="preserve"> SII:</t>
    </r>
    <phoneticPr fontId="1" type="noConversion"/>
  </si>
  <si>
    <r>
      <rPr>
        <b/>
        <sz val="20"/>
        <color indexed="8"/>
        <rFont val="細明體"/>
        <family val="3"/>
        <charset val="136"/>
      </rPr>
      <t>階段</t>
    </r>
    <r>
      <rPr>
        <b/>
        <sz val="20"/>
        <color indexed="8"/>
        <rFont val="Times New Roman"/>
        <family val="1"/>
      </rPr>
      <t xml:space="preserve"> Stage:</t>
    </r>
    <phoneticPr fontId="1" type="noConversion"/>
  </si>
  <si>
    <r>
      <rPr>
        <b/>
        <sz val="20"/>
        <color indexed="8"/>
        <rFont val="細明體"/>
        <family val="3"/>
        <charset val="136"/>
      </rPr>
      <t>申請資助年期</t>
    </r>
    <r>
      <rPr>
        <b/>
        <sz val="20"/>
        <color indexed="8"/>
        <rFont val="Times New Roman"/>
        <family val="1"/>
      </rPr>
      <t xml:space="preserve"> Requested Funding Period:  </t>
    </r>
    <r>
      <rPr>
        <sz val="20"/>
        <color indexed="8"/>
        <rFont val="Times New Roman"/>
        <family val="1"/>
      </rPr>
      <t>(</t>
    </r>
    <r>
      <rPr>
        <sz val="20"/>
        <color indexed="8"/>
        <rFont val="細明體"/>
        <family val="3"/>
        <charset val="136"/>
      </rPr>
      <t>年</t>
    </r>
    <r>
      <rPr>
        <sz val="20"/>
        <color indexed="8"/>
        <rFont val="Times New Roman"/>
        <family val="1"/>
      </rPr>
      <t xml:space="preserve"> Year)</t>
    </r>
    <phoneticPr fontId="1" type="noConversion"/>
  </si>
  <si>
    <r>
      <rPr>
        <b/>
        <sz val="36"/>
        <color indexed="8"/>
        <rFont val="細明體"/>
        <family val="3"/>
        <charset val="136"/>
      </rPr>
      <t>綜合投資回報</t>
    </r>
    <r>
      <rPr>
        <b/>
        <sz val="36"/>
        <color indexed="8"/>
        <rFont val="Times New Roman"/>
        <family val="1"/>
      </rPr>
      <t xml:space="preserve">- </t>
    </r>
    <r>
      <rPr>
        <b/>
        <sz val="36"/>
        <color indexed="8"/>
        <rFont val="細明體"/>
        <family val="3"/>
        <charset val="136"/>
      </rPr>
      <t>簡表</t>
    </r>
    <r>
      <rPr>
        <b/>
        <sz val="36"/>
        <color indexed="8"/>
        <rFont val="Times New Roman"/>
        <family val="1"/>
      </rPr>
      <t xml:space="preserve"> Summary of Blended ROI</t>
    </r>
    <phoneticPr fontId="4" type="noConversion"/>
  </si>
  <si>
    <r>
      <rPr>
        <b/>
        <sz val="18"/>
        <color indexed="8"/>
        <rFont val="細明體"/>
        <family val="3"/>
        <charset val="136"/>
      </rPr>
      <t>綜合投資回報</t>
    </r>
    <r>
      <rPr>
        <b/>
        <sz val="18"/>
        <color indexed="8"/>
        <rFont val="Times New Roman"/>
        <family val="1"/>
      </rPr>
      <t xml:space="preserve"> Blended ROI</t>
    </r>
    <phoneticPr fontId="1" type="noConversion"/>
  </si>
  <si>
    <r>
      <rPr>
        <b/>
        <sz val="18"/>
        <color indexed="8"/>
        <rFont val="細明體"/>
        <family val="3"/>
        <charset val="136"/>
      </rPr>
      <t>價值</t>
    </r>
    <r>
      <rPr>
        <b/>
        <sz val="18"/>
        <color indexed="10"/>
        <rFont val="Times New Roman"/>
        <family val="1"/>
      </rPr>
      <t xml:space="preserve">
</t>
    </r>
    <r>
      <rPr>
        <b/>
        <sz val="18"/>
        <color indexed="8"/>
        <rFont val="Times New Roman"/>
        <family val="1"/>
      </rPr>
      <t>Valu</t>
    </r>
    <r>
      <rPr>
        <b/>
        <sz val="18"/>
        <rFont val="Times New Roman"/>
        <family val="1"/>
      </rPr>
      <t>e ($)</t>
    </r>
    <phoneticPr fontId="1" type="noConversion"/>
  </si>
  <si>
    <r>
      <rPr>
        <b/>
        <sz val="18"/>
        <color indexed="8"/>
        <rFont val="細明體"/>
        <family val="3"/>
        <charset val="136"/>
      </rPr>
      <t>配對基金資助總額</t>
    </r>
    <r>
      <rPr>
        <b/>
        <sz val="18"/>
        <color indexed="8"/>
        <rFont val="Times New Roman"/>
        <family val="1"/>
      </rPr>
      <t xml:space="preserve"> </t>
    </r>
    <r>
      <rPr>
        <b/>
        <sz val="18"/>
        <color indexed="10"/>
        <rFont val="Times New Roman"/>
        <family val="1"/>
      </rPr>
      <t xml:space="preserve"> </t>
    </r>
    <r>
      <rPr>
        <b/>
        <sz val="18"/>
        <color indexed="8"/>
        <rFont val="Times New Roman"/>
        <family val="1"/>
      </rPr>
      <t>Matching Funds from other private sources (HK$):</t>
    </r>
    <phoneticPr fontId="4" type="noConversion"/>
  </si>
  <si>
    <r>
      <rPr>
        <b/>
        <sz val="18"/>
        <color indexed="8"/>
        <rFont val="細明體"/>
        <family val="3"/>
        <charset val="136"/>
      </rPr>
      <t>總投資額</t>
    </r>
    <r>
      <rPr>
        <b/>
        <sz val="18"/>
        <color indexed="12"/>
        <rFont val="Times New Roman"/>
        <family val="1"/>
      </rPr>
      <t xml:space="preserve"> </t>
    </r>
    <r>
      <rPr>
        <b/>
        <sz val="18"/>
        <color indexed="8"/>
        <rFont val="Times New Roman"/>
        <family val="1"/>
      </rPr>
      <t xml:space="preserve"> Total investment capital (HK$)</t>
    </r>
    <phoneticPr fontId="4" type="noConversion"/>
  </si>
  <si>
    <r>
      <t xml:space="preserve">(a) </t>
    </r>
    <r>
      <rPr>
        <b/>
        <sz val="18"/>
        <color indexed="8"/>
        <rFont val="細明體"/>
        <family val="3"/>
        <charset val="136"/>
      </rPr>
      <t>財務投資回報</t>
    </r>
    <r>
      <rPr>
        <b/>
        <sz val="18"/>
        <color indexed="8"/>
        <rFont val="Times New Roman"/>
        <family val="1"/>
      </rPr>
      <t xml:space="preserve"> Financial Return</t>
    </r>
    <phoneticPr fontId="1" type="noConversion"/>
  </si>
  <si>
    <r>
      <t xml:space="preserve">      - </t>
    </r>
    <r>
      <rPr>
        <i/>
        <sz val="14"/>
        <rFont val="細明體"/>
        <family val="3"/>
        <charset val="136"/>
      </rPr>
      <t>個別受惠者</t>
    </r>
    <r>
      <rPr>
        <i/>
        <sz val="14"/>
        <rFont val="Times New Roman"/>
        <family val="1"/>
      </rPr>
      <t xml:space="preserve"> for Individual Ultimate Targets</t>
    </r>
    <phoneticPr fontId="1" type="noConversion"/>
  </si>
  <si>
    <r>
      <t xml:space="preserve">      - </t>
    </r>
    <r>
      <rPr>
        <i/>
        <sz val="14"/>
        <rFont val="細明體"/>
        <family val="3"/>
        <charset val="136"/>
      </rPr>
      <t>政府及其他持份者</t>
    </r>
    <r>
      <rPr>
        <i/>
        <sz val="14"/>
        <rFont val="Times New Roman"/>
        <family val="1"/>
      </rPr>
      <t xml:space="preserve"> for Government and Other Stakeholders</t>
    </r>
    <phoneticPr fontId="4" type="noConversion"/>
  </si>
  <si>
    <r>
      <rPr>
        <b/>
        <sz val="18"/>
        <rFont val="細明體"/>
        <family val="3"/>
        <charset val="136"/>
      </rPr>
      <t>第一年</t>
    </r>
    <r>
      <rPr>
        <b/>
        <sz val="18"/>
        <rFont val="Times New Roman"/>
        <family val="1"/>
      </rPr>
      <t xml:space="preserve"> Year 1 </t>
    </r>
    <phoneticPr fontId="1" type="noConversion"/>
  </si>
  <si>
    <r>
      <t xml:space="preserve">(6) </t>
    </r>
    <r>
      <rPr>
        <b/>
        <sz val="16"/>
        <rFont val="細明體"/>
        <family val="3"/>
        <charset val="136"/>
      </rPr>
      <t>營運盈利</t>
    </r>
    <r>
      <rPr>
        <b/>
        <sz val="16"/>
        <rFont val="Times New Roman"/>
        <family val="1"/>
      </rPr>
      <t xml:space="preserve"> / </t>
    </r>
    <r>
      <rPr>
        <b/>
        <sz val="16"/>
        <rFont val="細明體"/>
        <family val="3"/>
        <charset val="136"/>
      </rPr>
      <t>虧損</t>
    </r>
    <r>
      <rPr>
        <b/>
        <sz val="16"/>
        <rFont val="Times New Roman"/>
        <family val="1"/>
      </rPr>
      <t xml:space="preserve"> Operating Surplus / Deficit  </t>
    </r>
    <phoneticPr fontId="1" type="noConversion"/>
  </si>
  <si>
    <r>
      <rPr>
        <b/>
        <sz val="16"/>
        <rFont val="細明體"/>
        <family val="3"/>
        <charset val="136"/>
      </rPr>
      <t>總投資</t>
    </r>
    <r>
      <rPr>
        <b/>
        <sz val="16"/>
        <rFont val="Times New Roman"/>
        <family val="1"/>
      </rPr>
      <t>Total Investment = (11) + (10)</t>
    </r>
    <phoneticPr fontId="1" type="noConversion"/>
  </si>
  <si>
    <t>Financial ROI = Net Profit ÷ Total Investment</t>
    <phoneticPr fontId="1" type="noConversion"/>
  </si>
  <si>
    <r>
      <rPr>
        <b/>
        <sz val="18"/>
        <rFont val="細明體"/>
        <family val="3"/>
        <charset val="136"/>
      </rPr>
      <t>持分者</t>
    </r>
    <r>
      <rPr>
        <b/>
        <sz val="18"/>
        <rFont val="Times New Roman"/>
        <family val="1"/>
      </rPr>
      <t xml:space="preserve"> Stakeholder</t>
    </r>
    <phoneticPr fontId="4" type="noConversion"/>
  </si>
  <si>
    <r>
      <rPr>
        <b/>
        <sz val="18"/>
        <rFont val="細明體"/>
        <family val="3"/>
        <charset val="136"/>
      </rPr>
      <t>類別</t>
    </r>
    <r>
      <rPr>
        <b/>
        <sz val="18"/>
        <rFont val="Times New Roman"/>
        <family val="1"/>
      </rPr>
      <t>Category</t>
    </r>
    <phoneticPr fontId="4" type="noConversion"/>
  </si>
  <si>
    <t>(1)</t>
    <phoneticPr fontId="4" type="noConversion"/>
  </si>
  <si>
    <r>
      <t>(</t>
    </r>
    <r>
      <rPr>
        <b/>
        <i/>
        <sz val="17"/>
        <rFont val="細明體"/>
        <family val="3"/>
        <charset val="136"/>
      </rPr>
      <t>小計</t>
    </r>
    <r>
      <rPr>
        <b/>
        <i/>
        <sz val="17"/>
        <rFont val="Times New Roman"/>
        <family val="1"/>
      </rPr>
      <t xml:space="preserve">) </t>
    </r>
    <r>
      <rPr>
        <b/>
        <i/>
        <sz val="17"/>
        <rFont val="細明體"/>
        <family val="3"/>
        <charset val="136"/>
      </rPr>
      <t>為最終受惠者帶來的社會效益</t>
    </r>
    <r>
      <rPr>
        <b/>
        <i/>
        <sz val="17"/>
        <rFont val="Times New Roman"/>
        <family val="1"/>
      </rPr>
      <t xml:space="preserve"> Sub-total (I) Social Impacts to Individual Ultimate Targets (HK$)</t>
    </r>
    <phoneticPr fontId="1" type="noConversion"/>
  </si>
  <si>
    <t>(1)</t>
    <phoneticPr fontId="4" type="noConversion"/>
  </si>
  <si>
    <r>
      <rPr>
        <sz val="16"/>
        <rFont val="細明體"/>
        <family val="3"/>
        <charset val="136"/>
      </rPr>
      <t>可節省社會福利的開支</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綜合社會保障援助</t>
    </r>
    <r>
      <rPr>
        <sz val="16"/>
        <rFont val="Times New Roman"/>
        <family val="1"/>
      </rPr>
      <t>(</t>
    </r>
    <r>
      <rPr>
        <sz val="16"/>
        <rFont val="細明體"/>
        <family val="3"/>
        <charset val="136"/>
      </rPr>
      <t>綜援</t>
    </r>
    <r>
      <rPr>
        <sz val="16"/>
        <rFont val="Times New Roman"/>
        <family val="1"/>
      </rPr>
      <t>))</t>
    </r>
    <r>
      <rPr>
        <sz val="16"/>
        <rFont val="細明體"/>
        <family val="3"/>
        <charset val="136"/>
      </rPr>
      <t xml:space="preserve">
</t>
    </r>
    <r>
      <rPr>
        <sz val="16"/>
        <rFont val="Times New Roman"/>
        <family val="1"/>
      </rPr>
      <t xml:space="preserve">Reduction in </t>
    </r>
    <r>
      <rPr>
        <b/>
        <sz val="16"/>
        <rFont val="Times New Roman"/>
        <family val="1"/>
      </rPr>
      <t xml:space="preserve">actual social welfare benefit  payment </t>
    </r>
    <r>
      <rPr>
        <sz val="16"/>
        <rFont val="Times New Roman"/>
        <family val="1"/>
      </rPr>
      <t xml:space="preserve"> (e.g. Comprehensive Social Security Assistance (CSSA))</t>
    </r>
    <phoneticPr fontId="4" type="noConversion"/>
  </si>
  <si>
    <r>
      <rPr>
        <sz val="16"/>
        <rFont val="細明體"/>
        <family val="3"/>
        <charset val="136"/>
      </rPr>
      <t xml:space="preserve">受惠人數
</t>
    </r>
    <r>
      <rPr>
        <sz val="16"/>
        <rFont val="Times New Roman"/>
        <family val="1"/>
      </rPr>
      <t>Number of persons to be benefited</t>
    </r>
    <phoneticPr fontId="1" type="noConversion"/>
  </si>
  <si>
    <r>
      <rPr>
        <sz val="16"/>
        <rFont val="細明體"/>
        <family val="3"/>
        <charset val="136"/>
      </rPr>
      <t xml:space="preserve">預期節省的福利開支總數
</t>
    </r>
    <r>
      <rPr>
        <sz val="16"/>
        <rFont val="Times New Roman"/>
        <family val="1"/>
      </rPr>
      <t>Total estimated payment to be reduced (HK$)</t>
    </r>
    <phoneticPr fontId="1" type="noConversion"/>
  </si>
  <si>
    <t>(2)</t>
    <phoneticPr fontId="4" type="noConversion"/>
  </si>
  <si>
    <r>
      <rPr>
        <sz val="16"/>
        <rFont val="細明體"/>
        <family val="3"/>
        <charset val="136"/>
      </rPr>
      <t xml:space="preserve">可節省社會福利的行政開支
</t>
    </r>
    <r>
      <rPr>
        <sz val="16"/>
        <rFont val="Times New Roman"/>
        <family val="1"/>
      </rPr>
      <t xml:space="preserve">Reduction in </t>
    </r>
    <r>
      <rPr>
        <b/>
        <sz val="16"/>
        <rFont val="Times New Roman"/>
        <family val="1"/>
      </rPr>
      <t xml:space="preserve">social welfare benefit administration cost </t>
    </r>
    <r>
      <rPr>
        <sz val="16"/>
        <rFont val="Times New Roman"/>
        <family val="1"/>
      </rPr>
      <t xml:space="preserve">(e.g. consequential reduction of administration cost due to reduction in CSSA) </t>
    </r>
    <phoneticPr fontId="4" type="noConversion"/>
  </si>
  <si>
    <r>
      <rPr>
        <sz val="16"/>
        <rFont val="細明體"/>
        <family val="3"/>
        <charset val="136"/>
      </rPr>
      <t xml:space="preserve">預期節省的行政開支總數
</t>
    </r>
    <r>
      <rPr>
        <sz val="16"/>
        <rFont val="Times New Roman"/>
        <family val="1"/>
      </rPr>
      <t>Total administrative cost to be saved (HK$)</t>
    </r>
    <phoneticPr fontId="1" type="noConversion"/>
  </si>
  <si>
    <t>(3)</t>
    <phoneticPr fontId="4" type="noConversion"/>
  </si>
  <si>
    <r>
      <rPr>
        <sz val="16"/>
        <rFont val="細明體"/>
        <family val="3"/>
        <charset val="136"/>
      </rPr>
      <t xml:space="preserve">預期節省的其他政府開支總數
</t>
    </r>
    <r>
      <rPr>
        <sz val="16"/>
        <rFont val="Times New Roman"/>
        <family val="1"/>
      </rPr>
      <t>Total other government costs to be saved (HK$)</t>
    </r>
    <phoneticPr fontId="1" type="noConversion"/>
  </si>
  <si>
    <r>
      <t>(</t>
    </r>
    <r>
      <rPr>
        <b/>
        <i/>
        <sz val="17"/>
        <rFont val="細明體"/>
        <family val="3"/>
        <charset val="136"/>
      </rPr>
      <t>小計</t>
    </r>
    <r>
      <rPr>
        <b/>
        <i/>
        <sz val="17"/>
        <rFont val="Times New Roman"/>
        <family val="1"/>
      </rPr>
      <t xml:space="preserve">)  </t>
    </r>
    <r>
      <rPr>
        <b/>
        <i/>
        <sz val="17"/>
        <rFont val="細明體"/>
        <family val="3"/>
        <charset val="136"/>
      </rPr>
      <t>為政府帶來的社會效益</t>
    </r>
    <r>
      <rPr>
        <b/>
        <i/>
        <sz val="17"/>
        <rFont val="Times New Roman"/>
        <family val="1"/>
      </rPr>
      <t xml:space="preserve"> Sub-total (II) Social Impacts to the Government (HK$)</t>
    </r>
    <phoneticPr fontId="4" type="noConversion"/>
  </si>
  <si>
    <r>
      <t>(</t>
    </r>
    <r>
      <rPr>
        <b/>
        <i/>
        <sz val="17"/>
        <rFont val="細明體"/>
        <family val="3"/>
        <charset val="136"/>
      </rPr>
      <t>小計</t>
    </r>
    <r>
      <rPr>
        <b/>
        <i/>
        <sz val="17"/>
        <rFont val="Times New Roman"/>
        <family val="1"/>
      </rPr>
      <t xml:space="preserve">)  </t>
    </r>
    <r>
      <rPr>
        <b/>
        <i/>
        <sz val="17"/>
        <rFont val="細明體"/>
        <family val="3"/>
        <charset val="136"/>
      </rPr>
      <t>為其他持分者帶來的社會效益</t>
    </r>
    <r>
      <rPr>
        <b/>
        <i/>
        <sz val="17"/>
        <rFont val="Times New Roman"/>
        <family val="1"/>
      </rPr>
      <t>Sub-total (III) Social Impacts to Other Stakeholders (HK$)</t>
    </r>
    <phoneticPr fontId="4" type="noConversion"/>
  </si>
  <si>
    <r>
      <rPr>
        <b/>
        <sz val="18"/>
        <rFont val="細明體"/>
        <family val="3"/>
        <charset val="136"/>
      </rPr>
      <t>建議指標</t>
    </r>
    <r>
      <rPr>
        <b/>
        <sz val="18"/>
        <rFont val="Times New Roman"/>
        <family val="1"/>
      </rPr>
      <t xml:space="preserve"> Suggested Indicator</t>
    </r>
    <phoneticPr fontId="4" type="noConversion"/>
  </si>
  <si>
    <t>(1)</t>
    <phoneticPr fontId="4" type="noConversion"/>
  </si>
  <si>
    <t>(2)</t>
    <phoneticPr fontId="4" type="noConversion"/>
  </si>
  <si>
    <t>(3)</t>
    <phoneticPr fontId="4" type="noConversion"/>
  </si>
  <si>
    <r>
      <rPr>
        <sz val="16"/>
        <rFont val="細明體"/>
        <family val="3"/>
        <charset val="136"/>
      </rPr>
      <t>其他非扶貧的社會效益</t>
    </r>
    <r>
      <rPr>
        <sz val="16"/>
        <rFont val="Times New Roman"/>
        <family val="1"/>
      </rPr>
      <t xml:space="preserve"> (</t>
    </r>
    <r>
      <rPr>
        <sz val="16"/>
        <rFont val="細明體"/>
        <family val="3"/>
        <charset val="136"/>
      </rPr>
      <t>請註明</t>
    </r>
    <r>
      <rPr>
        <sz val="16"/>
        <rFont val="Times New Roman"/>
        <family val="1"/>
      </rPr>
      <t>) 
Other non-poverty-relief social impacts  (Please specify)</t>
    </r>
    <phoneticPr fontId="1"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</si>
  <si>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</si>
  <si>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4"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</si>
  <si>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</si>
  <si>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(b) </t>
    </r>
    <r>
      <rPr>
        <b/>
        <sz val="18"/>
        <rFont val="細明體"/>
        <family val="3"/>
        <charset val="136"/>
      </rPr>
      <t>貨</t>
    </r>
    <r>
      <rPr>
        <b/>
        <sz val="18"/>
        <color indexed="8"/>
        <rFont val="細明體"/>
        <family val="3"/>
        <charset val="136"/>
      </rPr>
      <t>幣化社會效益</t>
    </r>
    <r>
      <rPr>
        <b/>
        <sz val="18"/>
        <color indexed="8"/>
        <rFont val="Times New Roman"/>
        <family val="1"/>
      </rPr>
      <t xml:space="preserve"> Monetised Social Impact</t>
    </r>
    <phoneticPr fontId="1" type="noConversion"/>
  </si>
  <si>
    <r>
      <rPr>
        <sz val="16"/>
        <rFont val="細明體"/>
        <family val="3"/>
        <charset val="136"/>
      </rPr>
      <t xml:space="preserve">受惠人數
</t>
    </r>
    <r>
      <rPr>
        <sz val="16"/>
        <rFont val="Times New Roman"/>
        <family val="1"/>
      </rPr>
      <t>Number of persons to be benefited</t>
    </r>
    <phoneticPr fontId="1" type="noConversion"/>
  </si>
  <si>
    <t>資助期內 Within Funding Period</t>
    <phoneticPr fontId="4" type="noConversion"/>
  </si>
  <si>
    <r>
      <rPr>
        <b/>
        <sz val="18"/>
        <rFont val="細明體"/>
        <family val="3"/>
        <charset val="136"/>
      </rPr>
      <t>總額</t>
    </r>
    <r>
      <rPr>
        <b/>
        <sz val="18"/>
        <rFont val="Times New Roman"/>
        <family val="1"/>
      </rPr>
      <t>Total</t>
    </r>
    <phoneticPr fontId="4" type="noConversion"/>
  </si>
  <si>
    <t>總額Total</t>
    <phoneticPr fontId="1" type="noConversion"/>
  </si>
  <si>
    <t>資助期內及期後 
Within &amp; After Funding Period</t>
    <phoneticPr fontId="1" type="noConversion"/>
  </si>
  <si>
    <r>
      <rPr>
        <b/>
        <sz val="18"/>
        <color indexed="8"/>
        <rFont val="細明體"/>
        <family val="3"/>
        <charset val="136"/>
      </rPr>
      <t xml:space="preserve">社創基金投資回報
</t>
    </r>
    <r>
      <rPr>
        <b/>
        <sz val="18"/>
        <color indexed="8"/>
        <rFont val="Times New Roman"/>
        <family val="1"/>
      </rPr>
      <t>Return on SIE Fund Grant only (%)</t>
    </r>
    <phoneticPr fontId="1" type="noConversion"/>
  </si>
  <si>
    <r>
      <rPr>
        <b/>
        <sz val="18"/>
        <color indexed="8"/>
        <rFont val="細明體"/>
        <family val="3"/>
        <charset val="136"/>
      </rPr>
      <t xml:space="preserve">總投資回報
</t>
    </r>
    <r>
      <rPr>
        <b/>
        <sz val="18"/>
        <color indexed="8"/>
        <rFont val="Times New Roman"/>
        <family val="1"/>
      </rPr>
      <t>Return on 
Total Investment (%)</t>
    </r>
    <phoneticPr fontId="1" type="noConversion"/>
  </si>
  <si>
    <r>
      <t xml:space="preserve">請申請者具體說明
</t>
    </r>
    <r>
      <rPr>
        <b/>
        <sz val="18"/>
        <rFont val="Times New Roman"/>
        <family val="1"/>
      </rPr>
      <t>Description by SII</t>
    </r>
    <phoneticPr fontId="4" type="noConversion"/>
  </si>
  <si>
    <t>資助期內 Within Funding Period</t>
    <phoneticPr fontId="4" type="noConversion"/>
  </si>
  <si>
    <r>
      <rPr>
        <b/>
        <sz val="18"/>
        <color indexed="8"/>
        <rFont val="細明體"/>
        <family val="3"/>
        <charset val="136"/>
      </rPr>
      <t>備註</t>
    </r>
    <r>
      <rPr>
        <b/>
        <sz val="18"/>
        <color indexed="8"/>
        <rFont val="Times New Roman"/>
        <family val="1"/>
      </rPr>
      <t xml:space="preserve"> Remarks</t>
    </r>
    <phoneticPr fontId="1" type="noConversion"/>
  </si>
  <si>
    <r>
      <rPr>
        <b/>
        <sz val="18"/>
        <rFont val="細明體"/>
        <family val="3"/>
        <charset val="136"/>
      </rPr>
      <t>備註</t>
    </r>
    <r>
      <rPr>
        <b/>
        <sz val="18"/>
        <rFont val="Times New Roman"/>
        <family val="1"/>
      </rPr>
      <t xml:space="preserve"> Remark</t>
    </r>
    <phoneticPr fontId="4" type="noConversion"/>
  </si>
  <si>
    <r>
      <rPr>
        <sz val="16"/>
        <rFont val="細明體"/>
        <family val="3"/>
        <charset val="136"/>
      </rPr>
      <t xml:space="preserve">透過推行項目，改善最終受惠者在社會、經濟、心理或健康等方面的狀況
</t>
    </r>
    <r>
      <rPr>
        <sz val="16"/>
        <rFont val="Times New Roman"/>
        <family val="1"/>
      </rPr>
      <t xml:space="preserve">Impact on Ultimate Targets' own well-being (SII's description of expected improvement on well-being of the Ultimate Targets (in terms of social, economic, psychological or medical states, etc.) by delivering the project proposal )
</t>
    </r>
    <r>
      <rPr>
        <sz val="16"/>
        <color rgb="FF0000FF"/>
        <rFont val="Times New Roman"/>
        <family val="1"/>
      </rPr>
      <t xml:space="preserve">
</t>
    </r>
    <phoneticPr fontId="1" type="noConversion"/>
  </si>
  <si>
    <r>
      <t xml:space="preserve">(vi) </t>
    </r>
    <r>
      <rPr>
        <sz val="16"/>
        <rFont val="細明體"/>
        <family val="3"/>
        <charset val="136"/>
      </rPr>
      <t>其他基本生活開支</t>
    </r>
    <r>
      <rPr>
        <sz val="16"/>
        <rFont val="Times New Roman"/>
        <family val="1"/>
      </rPr>
      <t xml:space="preserve">  (</t>
    </r>
    <r>
      <rPr>
        <sz val="16"/>
        <rFont val="細明體"/>
        <family val="3"/>
        <charset val="136"/>
      </rPr>
      <t>請註明</t>
    </r>
    <r>
      <rPr>
        <sz val="16"/>
        <rFont val="Times New Roman"/>
        <family val="1"/>
      </rPr>
      <t>)  
      Other basic living costs (Please specify)</t>
    </r>
    <phoneticPr fontId="1" type="noConversion"/>
  </si>
  <si>
    <r>
      <t xml:space="preserve">(i) </t>
    </r>
    <r>
      <rPr>
        <sz val="16"/>
        <rFont val="細明體"/>
        <family val="3"/>
        <charset val="136"/>
      </rPr>
      <t>醫療</t>
    </r>
    <r>
      <rPr>
        <sz val="16"/>
        <rFont val="Times New Roman"/>
        <family val="1"/>
      </rPr>
      <t xml:space="preserve"> healthcare</t>
    </r>
    <phoneticPr fontId="1" type="noConversion"/>
  </si>
  <si>
    <r>
      <t xml:space="preserve">(ii) </t>
    </r>
    <r>
      <rPr>
        <sz val="16"/>
        <rFont val="細明體"/>
        <family val="3"/>
        <charset val="136"/>
      </rPr>
      <t>食物</t>
    </r>
    <r>
      <rPr>
        <sz val="16"/>
        <rFont val="Times New Roman"/>
        <family val="1"/>
      </rPr>
      <t xml:space="preserve"> food</t>
    </r>
    <phoneticPr fontId="1" type="noConversion"/>
  </si>
  <si>
    <r>
      <t xml:space="preserve">(iii) </t>
    </r>
    <r>
      <rPr>
        <sz val="16"/>
        <rFont val="細明體"/>
        <family val="3"/>
        <charset val="136"/>
      </rPr>
      <t>住屋</t>
    </r>
    <r>
      <rPr>
        <sz val="16"/>
        <rFont val="Times New Roman"/>
        <family val="1"/>
      </rPr>
      <t xml:space="preserve"> living</t>
    </r>
    <phoneticPr fontId="1" type="noConversion"/>
  </si>
  <si>
    <r>
      <rPr>
        <sz val="16"/>
        <rFont val="細明體"/>
        <family val="3"/>
        <charset val="136"/>
      </rPr>
      <t>參與者在活動中所投放的時間</t>
    </r>
    <r>
      <rPr>
        <sz val="16"/>
        <rFont val="Times New Roman"/>
        <family val="1"/>
      </rPr>
      <t xml:space="preserve">
Time to be spent by potential participants 
</t>
    </r>
    <phoneticPr fontId="1" type="noConversion"/>
  </si>
  <si>
    <r>
      <rPr>
        <b/>
        <sz val="18"/>
        <rFont val="細明體"/>
        <family val="3"/>
        <charset val="136"/>
      </rPr>
      <t>總額</t>
    </r>
    <r>
      <rPr>
        <b/>
        <sz val="18"/>
        <rFont val="Times New Roman"/>
        <family val="1"/>
      </rPr>
      <t xml:space="preserve"> Total</t>
    </r>
    <phoneticPr fontId="4" type="noConversion"/>
  </si>
  <si>
    <r>
      <rPr>
        <b/>
        <sz val="18"/>
        <rFont val="細明體"/>
        <family val="3"/>
        <charset val="136"/>
      </rPr>
      <t>總計</t>
    </r>
    <r>
      <rPr>
        <b/>
        <sz val="18"/>
        <rFont val="Times New Roman"/>
        <family val="1"/>
      </rPr>
      <t>Total</t>
    </r>
    <phoneticPr fontId="4" type="noConversion"/>
  </si>
  <si>
    <r>
      <rPr>
        <b/>
        <sz val="18"/>
        <rFont val="細明體"/>
        <family val="3"/>
        <charset val="136"/>
      </rPr>
      <t>總計</t>
    </r>
    <r>
      <rPr>
        <b/>
        <sz val="18"/>
        <rFont val="Times New Roman"/>
        <family val="1"/>
      </rPr>
      <t xml:space="preserve"> Total</t>
    </r>
    <phoneticPr fontId="4" type="noConversion"/>
  </si>
  <si>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t>
    </r>
    <r>
      <rPr>
        <sz val="16"/>
        <rFont val="細明體"/>
        <family val="3"/>
        <charset val="136"/>
      </rPr>
      <t>人數和次數</t>
    </r>
    <r>
      <rPr>
        <sz val="16"/>
        <rFont val="Times New Roman"/>
        <family val="1"/>
      </rPr>
      <t>) 
Impact on Ultimate Targets' social network (e.g. Number and degree of stakeholders connected</t>
    </r>
    <r>
      <rPr>
        <sz val="16"/>
        <rFont val="Times New Roman"/>
        <family val="1"/>
      </rPr>
      <t xml:space="preserve"> (SII's description of expected improvement on social networking of the Ultimate Targets by delivering the project proposal)</t>
    </r>
    <phoneticPr fontId="1" type="noConversion"/>
  </si>
  <si>
    <r>
      <t xml:space="preserve">(II)  </t>
    </r>
    <r>
      <rPr>
        <b/>
        <sz val="16"/>
        <rFont val="細明體"/>
        <family val="3"/>
        <charset val="136"/>
      </rPr>
      <t>政府</t>
    </r>
    <r>
      <rPr>
        <b/>
        <sz val="16"/>
        <rFont val="Times New Roman"/>
        <family val="1"/>
      </rPr>
      <t xml:space="preserve"> 
       Government</t>
    </r>
    <phoneticPr fontId="4" type="noConversion"/>
  </si>
  <si>
    <t xml:space="preserve">(II)  政府
      Government </t>
    <phoneticPr fontId="101" type="noConversion"/>
  </si>
  <si>
    <r>
      <t xml:space="preserve">(III) </t>
    </r>
    <r>
      <rPr>
        <b/>
        <sz val="16"/>
        <rFont val="細明體"/>
        <family val="3"/>
        <charset val="136"/>
      </rPr>
      <t>其他持份者</t>
    </r>
    <r>
      <rPr>
        <b/>
        <sz val="16"/>
        <rFont val="Times New Roman"/>
        <family val="1"/>
      </rPr>
      <t xml:space="preserve"> 
       (</t>
    </r>
    <r>
      <rPr>
        <b/>
        <sz val="16"/>
        <rFont val="細明體"/>
        <family val="3"/>
        <charset val="136"/>
      </rPr>
      <t>請註明</t>
    </r>
    <r>
      <rPr>
        <b/>
        <sz val="16"/>
        <rFont val="Times New Roman"/>
        <family val="1"/>
      </rPr>
      <t>) 
       Other 
       Stakeholders
       (Please specify)</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</si>
  <si>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增加創業、開展新事業等的機會</t>
    </r>
    <r>
      <rPr>
        <sz val="15"/>
        <rFont val="Times New Roman"/>
        <family val="1"/>
      </rPr>
      <t xml:space="preserve"> Increase in Ultimate Targets' opportunities to embark on personal pursuits, e.g., building a business, or starting a new career, etc.</t>
    </r>
    <phoneticPr fontId="1" type="noConversion"/>
  </si>
  <si>
    <r>
      <rPr>
        <sz val="16"/>
        <rFont val="細明體"/>
        <family val="3"/>
        <charset val="136"/>
      </rPr>
      <t>增加最終受惠者的收入</t>
    </r>
    <r>
      <rPr>
        <sz val="16"/>
        <rFont val="Times New Roman"/>
        <family val="1"/>
      </rPr>
      <t xml:space="preserve"> 
Increase in </t>
    </r>
    <r>
      <rPr>
        <b/>
        <sz val="16"/>
        <rFont val="Times New Roman"/>
        <family val="1"/>
      </rPr>
      <t>Ultimate Target's income</t>
    </r>
    <r>
      <rPr>
        <sz val="16"/>
        <rFont val="Times New Roman"/>
        <family val="1"/>
      </rPr>
      <t xml:space="preserve"> (over any social welfare receipt)        
 </t>
    </r>
    <r>
      <rPr>
        <sz val="16"/>
        <rFont val="細明體"/>
        <family val="3"/>
        <charset val="136"/>
      </rPr>
      <t>在項目執行期間</t>
    </r>
    <r>
      <rPr>
        <sz val="16"/>
        <rFont val="Times New Roman"/>
        <family val="1"/>
      </rPr>
      <t xml:space="preserve"> 
 - </t>
    </r>
    <r>
      <rPr>
        <sz val="16"/>
        <rFont val="細明體"/>
        <family val="3"/>
        <charset val="136"/>
      </rPr>
      <t>增加現有薪金</t>
    </r>
    <r>
      <rPr>
        <sz val="16"/>
        <rFont val="Times New Roman"/>
        <family val="1"/>
      </rPr>
      <t xml:space="preserve">; </t>
    </r>
    <r>
      <rPr>
        <sz val="16"/>
        <rFont val="細明體"/>
        <family val="3"/>
        <charset val="136"/>
      </rPr>
      <t>及</t>
    </r>
    <r>
      <rPr>
        <sz val="16"/>
        <rFont val="Times New Roman"/>
        <family val="1"/>
      </rPr>
      <t>/</t>
    </r>
    <r>
      <rPr>
        <sz val="16"/>
        <rFont val="細明體"/>
        <family val="3"/>
        <charset val="136"/>
      </rPr>
      <t xml:space="preserve">或
</t>
    </r>
    <r>
      <rPr>
        <sz val="16"/>
        <rFont val="Times New Roman"/>
        <family val="1"/>
      </rPr>
      <t xml:space="preserve"> - </t>
    </r>
    <r>
      <rPr>
        <sz val="16"/>
        <rFont val="細明體"/>
        <family val="3"/>
        <charset val="136"/>
      </rPr>
      <t xml:space="preserve">找到新工作
</t>
    </r>
    <r>
      <rPr>
        <sz val="16"/>
        <rFont val="Times New Roman"/>
        <family val="1"/>
      </rPr>
      <t>during the project implementation period due to:</t>
    </r>
    <r>
      <rPr>
        <i/>
        <sz val="16"/>
        <rFont val="Times New Roman"/>
        <family val="1"/>
      </rPr>
      <t xml:space="preserve">
</t>
    </r>
    <r>
      <rPr>
        <sz val="16"/>
        <rFont val="Times New Roman"/>
        <family val="1"/>
      </rPr>
      <t xml:space="preserve"> - increment in existing salary; and/or
 - getting a new job</t>
    </r>
    <phoneticPr fontId="4" type="noConversion"/>
  </si>
  <si>
    <t>(a)</t>
  </si>
  <si>
    <t>(a)</t>
    <phoneticPr fontId="101" type="noConversion"/>
  </si>
  <si>
    <r>
      <t xml:space="preserve"> </t>
    </r>
    <r>
      <rPr>
        <b/>
        <sz val="16"/>
        <rFont val="細明體"/>
        <family val="3"/>
        <charset val="136"/>
      </rPr>
      <t>增加收入</t>
    </r>
    <r>
      <rPr>
        <b/>
        <sz val="16"/>
        <rFont val="Times New Roman"/>
        <family val="1"/>
      </rPr>
      <t xml:space="preserve">     
Income increase</t>
    </r>
    <phoneticPr fontId="4" type="noConversion"/>
  </si>
  <si>
    <t>(b)</t>
    <phoneticPr fontId="101" type="noConversion"/>
  </si>
  <si>
    <t xml:space="preserve">(c) </t>
    <phoneticPr fontId="101" type="noConversion"/>
  </si>
  <si>
    <r>
      <rPr>
        <b/>
        <sz val="16"/>
        <rFont val="細明體"/>
        <family val="3"/>
        <charset val="136"/>
      </rPr>
      <t xml:space="preserve">減免公共開支
</t>
    </r>
    <r>
      <rPr>
        <b/>
        <sz val="16"/>
        <rFont val="Times New Roman"/>
        <family val="1"/>
      </rPr>
      <t>Cost avoidance</t>
    </r>
    <phoneticPr fontId="4" type="noConversion"/>
  </si>
  <si>
    <r>
      <rPr>
        <sz val="16"/>
        <rFont val="細明體"/>
        <family val="3"/>
        <charset val="136"/>
      </rPr>
      <t xml:space="preserve">可節省的其他政府開支
</t>
    </r>
    <r>
      <rPr>
        <sz val="16"/>
        <rFont val="Times New Roman"/>
        <family val="1"/>
      </rPr>
      <t xml:space="preserve">Reduction in </t>
    </r>
    <r>
      <rPr>
        <b/>
        <sz val="16"/>
        <rFont val="Times New Roman"/>
        <family val="1"/>
      </rPr>
      <t>other government costs</t>
    </r>
    <r>
      <rPr>
        <sz val="16"/>
        <rFont val="Times New Roman"/>
        <family val="1"/>
      </rPr>
      <t xml:space="preserve"> (i.e. the government service used by the ultimate targets before the change) </t>
    </r>
    <phoneticPr fontId="4" type="noConversion"/>
  </si>
  <si>
    <t xml:space="preserve">(c) </t>
    <phoneticPr fontId="101" type="noConversion"/>
  </si>
  <si>
    <t>(b)</t>
    <phoneticPr fontId="101" type="noConversion"/>
  </si>
  <si>
    <r>
      <t xml:space="preserve">(I)  </t>
    </r>
    <r>
      <rPr>
        <b/>
        <sz val="16"/>
        <rFont val="細明體"/>
        <family val="3"/>
        <charset val="136"/>
      </rPr>
      <t>最終受惠者</t>
    </r>
    <r>
      <rPr>
        <b/>
        <sz val="16"/>
        <rFont val="Times New Roman"/>
        <family val="1"/>
      </rPr>
      <t xml:space="preserve"> 
      Individual 
      Ultimate Targets</t>
    </r>
    <phoneticPr fontId="4" type="noConversion"/>
  </si>
  <si>
    <t>(a)</t>
    <phoneticPr fontId="101" type="noConversion"/>
  </si>
  <si>
    <t>促進社會共融
Enhance social inclusion</t>
    <phoneticPr fontId="101" type="noConversion"/>
  </si>
  <si>
    <t>推動政策及提出創新建議
Promote policy and suggeest innovative  ideas</t>
    <phoneticPr fontId="101" type="noConversion"/>
  </si>
  <si>
    <t>(a)</t>
    <phoneticPr fontId="101" type="noConversion"/>
  </si>
  <si>
    <t>(1)</t>
    <phoneticPr fontId="4" type="noConversion"/>
  </si>
  <si>
    <r>
      <rPr>
        <sz val="16"/>
        <rFont val="細明體"/>
        <family val="3"/>
        <charset val="136"/>
      </rPr>
      <t xml:space="preserve">預期增加的收入總數
</t>
    </r>
    <r>
      <rPr>
        <sz val="16"/>
        <rFont val="Times New Roman"/>
        <family val="1"/>
      </rPr>
      <t>Total expected increase in income (HK$)</t>
    </r>
    <phoneticPr fontId="1" type="noConversion"/>
  </si>
  <si>
    <r>
      <rPr>
        <b/>
        <sz val="14"/>
        <color indexed="9"/>
        <rFont val="細明體"/>
        <family val="3"/>
        <charset val="136"/>
      </rPr>
      <t>社創基金</t>
    </r>
    <r>
      <rPr>
        <b/>
        <sz val="14"/>
        <color indexed="9"/>
        <rFont val="Times New Roman"/>
        <family val="1"/>
      </rPr>
      <t xml:space="preserve"> - </t>
    </r>
    <r>
      <rPr>
        <b/>
        <sz val="14"/>
        <color indexed="9"/>
        <rFont val="細明體"/>
        <family val="3"/>
        <charset val="136"/>
      </rPr>
      <t>項目預算</t>
    </r>
    <r>
      <rPr>
        <b/>
        <sz val="14"/>
        <color indexed="9"/>
        <rFont val="Times New Roman"/>
        <family val="1"/>
      </rPr>
      <t xml:space="preserve"> SIE Fund - Project Budget</t>
    </r>
    <phoneticPr fontId="4" type="noConversion"/>
  </si>
  <si>
    <r>
      <rPr>
        <i/>
        <sz val="10"/>
        <color indexed="12"/>
        <rFont val="微軟正黑體"/>
        <family val="2"/>
        <charset val="136"/>
      </rPr>
      <t>請填在黃色格內，或調整其內容</t>
    </r>
    <r>
      <rPr>
        <i/>
        <sz val="10"/>
        <color indexed="12"/>
        <rFont val="Times New Roman"/>
        <family val="1"/>
      </rPr>
      <t xml:space="preserve"> Please input or adjust cells shaded in yellow.</t>
    </r>
    <phoneticPr fontId="1" type="noConversion"/>
  </si>
  <si>
    <r>
      <rPr>
        <b/>
        <sz val="12"/>
        <color indexed="8"/>
        <rFont val="細明體"/>
        <family val="3"/>
        <charset val="136"/>
      </rPr>
      <t>項目名稱</t>
    </r>
    <r>
      <rPr>
        <b/>
        <sz val="12"/>
        <color indexed="8"/>
        <rFont val="Times New Roman"/>
        <family val="1"/>
      </rPr>
      <t xml:space="preserve">  Project Name:</t>
    </r>
    <phoneticPr fontId="4" type="noConversion"/>
  </si>
  <si>
    <r>
      <rPr>
        <b/>
        <sz val="12"/>
        <color indexed="8"/>
        <rFont val="細明體"/>
        <family val="3"/>
        <charset val="136"/>
      </rPr>
      <t>社創企業家</t>
    </r>
    <r>
      <rPr>
        <b/>
        <sz val="12"/>
        <color indexed="8"/>
        <rFont val="Times New Roman"/>
        <family val="1"/>
      </rPr>
      <t xml:space="preserve">  SII:</t>
    </r>
    <phoneticPr fontId="1" type="noConversion"/>
  </si>
  <si>
    <r>
      <rPr>
        <b/>
        <sz val="12"/>
        <color indexed="8"/>
        <rFont val="細明體"/>
        <family val="3"/>
        <charset val="136"/>
      </rPr>
      <t>階段</t>
    </r>
    <r>
      <rPr>
        <b/>
        <sz val="12"/>
        <color indexed="8"/>
        <rFont val="Times New Roman"/>
        <family val="1"/>
      </rPr>
      <t xml:space="preserve">  Stage:</t>
    </r>
    <phoneticPr fontId="1" type="noConversion"/>
  </si>
  <si>
    <r>
      <rPr>
        <b/>
        <sz val="12"/>
        <color indexed="8"/>
        <rFont val="細明體"/>
        <family val="3"/>
        <charset val="136"/>
      </rPr>
      <t>申請資助年期</t>
    </r>
    <r>
      <rPr>
        <b/>
        <sz val="12"/>
        <color indexed="8"/>
        <rFont val="Times New Roman"/>
        <family val="1"/>
      </rPr>
      <t xml:space="preserve">  Requested Funding Period:  </t>
    </r>
    <r>
      <rPr>
        <sz val="12"/>
        <color indexed="8"/>
        <rFont val="Times New Roman"/>
        <family val="1"/>
      </rPr>
      <t>(</t>
    </r>
    <r>
      <rPr>
        <sz val="12"/>
        <color indexed="8"/>
        <rFont val="細明體"/>
        <family val="3"/>
        <charset val="136"/>
      </rPr>
      <t>年</t>
    </r>
    <r>
      <rPr>
        <sz val="12"/>
        <color indexed="8"/>
        <rFont val="Times New Roman"/>
        <family val="1"/>
      </rPr>
      <t xml:space="preserve"> Year)</t>
    </r>
    <phoneticPr fontId="1" type="noConversion"/>
  </si>
  <si>
    <r>
      <rPr>
        <b/>
        <sz val="10"/>
        <color indexed="8"/>
        <rFont val="細明體"/>
        <family val="3"/>
        <charset val="136"/>
      </rPr>
      <t>匯總</t>
    </r>
    <r>
      <rPr>
        <b/>
        <sz val="10"/>
        <color indexed="8"/>
        <rFont val="Times New Roman"/>
        <family val="1"/>
      </rPr>
      <t xml:space="preserve"> Summary</t>
    </r>
    <phoneticPr fontId="1" type="noConversion"/>
  </si>
  <si>
    <t xml:space="preserve">第二年Year 2 </t>
  </si>
  <si>
    <t>第三年Year 3</t>
  </si>
  <si>
    <r>
      <rPr>
        <b/>
        <sz val="10"/>
        <color indexed="8"/>
        <rFont val="細明體"/>
        <family val="3"/>
        <charset val="136"/>
      </rPr>
      <t>佔總資金需求百分比</t>
    </r>
    <r>
      <rPr>
        <b/>
        <sz val="10"/>
        <color indexed="8"/>
        <rFont val="Times New Roman"/>
        <family val="1"/>
      </rPr>
      <t xml:space="preserve"> 
% on Total Funding Requirement</t>
    </r>
    <phoneticPr fontId="1" type="noConversion"/>
  </si>
  <si>
    <r>
      <rPr>
        <b/>
        <u/>
        <sz val="10"/>
        <color indexed="8"/>
        <rFont val="細明體"/>
        <family val="3"/>
        <charset val="136"/>
      </rPr>
      <t>資金需求規劃</t>
    </r>
    <r>
      <rPr>
        <b/>
        <u/>
        <sz val="10"/>
        <color indexed="8"/>
        <rFont val="Times New Roman"/>
        <family val="1"/>
      </rPr>
      <t xml:space="preserve"> Funding Requirement Plan</t>
    </r>
    <phoneticPr fontId="1" type="noConversion"/>
  </si>
  <si>
    <r>
      <rPr>
        <sz val="10"/>
        <color indexed="8"/>
        <rFont val="細明體"/>
        <family val="3"/>
        <charset val="136"/>
      </rPr>
      <t>營運部分</t>
    </r>
    <r>
      <rPr>
        <sz val="10"/>
        <color indexed="8"/>
        <rFont val="Times New Roman"/>
        <family val="1"/>
      </rPr>
      <t xml:space="preserve"> Operating Portion = (6)</t>
    </r>
    <phoneticPr fontId="4" type="noConversion"/>
  </si>
  <si>
    <t>= (6) / (9)</t>
    <phoneticPr fontId="1" type="noConversion"/>
  </si>
  <si>
    <t>…… [M%]</t>
    <phoneticPr fontId="1" type="noConversion"/>
  </si>
  <si>
    <r>
      <rPr>
        <sz val="10"/>
        <color indexed="8"/>
        <rFont val="細明體"/>
        <family val="3"/>
        <charset val="136"/>
      </rPr>
      <t>資本部分</t>
    </r>
    <r>
      <rPr>
        <sz val="10"/>
        <color indexed="8"/>
        <rFont val="Times New Roman"/>
        <family val="1"/>
      </rPr>
      <t xml:space="preserve"> Capital Portion = (7)</t>
    </r>
    <phoneticPr fontId="4" type="noConversion"/>
  </si>
  <si>
    <t>= (7) / (9)</t>
    <phoneticPr fontId="1" type="noConversion"/>
  </si>
  <si>
    <t>…… [N%]</t>
    <phoneticPr fontId="1" type="noConversion"/>
  </si>
  <si>
    <r>
      <t xml:space="preserve">(9) </t>
    </r>
    <r>
      <rPr>
        <sz val="10"/>
        <color indexed="8"/>
        <rFont val="細明體"/>
        <family val="3"/>
        <charset val="136"/>
      </rPr>
      <t>總資金需求</t>
    </r>
    <r>
      <rPr>
        <sz val="10"/>
        <color indexed="8"/>
        <rFont val="Times New Roman"/>
        <family val="1"/>
      </rPr>
      <t xml:space="preserve"> Total Funding Requirement:</t>
    </r>
    <phoneticPr fontId="4" type="noConversion"/>
  </si>
  <si>
    <r>
      <rPr>
        <b/>
        <u/>
        <sz val="10"/>
        <color indexed="8"/>
        <rFont val="細明體"/>
        <family val="3"/>
        <charset val="136"/>
      </rPr>
      <t>融資規劃</t>
    </r>
    <r>
      <rPr>
        <b/>
        <u/>
        <sz val="10"/>
        <color indexed="8"/>
        <rFont val="Times New Roman"/>
        <family val="1"/>
      </rPr>
      <t xml:space="preserve"> Financing Plan</t>
    </r>
    <phoneticPr fontId="1" type="noConversion"/>
  </si>
  <si>
    <r>
      <rPr>
        <sz val="10"/>
        <color indexed="8"/>
        <rFont val="細明體"/>
        <family val="3"/>
        <charset val="136"/>
      </rPr>
      <t>預期配對資金</t>
    </r>
    <r>
      <rPr>
        <sz val="10"/>
        <color indexed="8"/>
        <rFont val="Times New Roman"/>
        <family val="1"/>
      </rPr>
      <t xml:space="preserve"> Expected Matching Fund = (10)</t>
    </r>
    <phoneticPr fontId="4" type="noConversion"/>
  </si>
  <si>
    <t>= (10) / (12)</t>
    <phoneticPr fontId="1" type="noConversion"/>
  </si>
  <si>
    <r>
      <rPr>
        <sz val="10"/>
        <color indexed="8"/>
        <rFont val="細明體"/>
        <family val="3"/>
        <charset val="136"/>
      </rPr>
      <t>申請社創基金補助金</t>
    </r>
    <r>
      <rPr>
        <sz val="10"/>
        <color indexed="8"/>
        <rFont val="Times New Roman"/>
        <family val="1"/>
      </rPr>
      <t xml:space="preserve"> Requested Grant from SIE Fund = (11)</t>
    </r>
    <phoneticPr fontId="4" type="noConversion"/>
  </si>
  <si>
    <t>= (11) / (12)</t>
    <phoneticPr fontId="1" type="noConversion"/>
  </si>
  <si>
    <r>
      <t xml:space="preserve">(12) </t>
    </r>
    <r>
      <rPr>
        <sz val="10"/>
        <color indexed="8"/>
        <rFont val="細明體"/>
        <family val="3"/>
        <charset val="136"/>
      </rPr>
      <t>項目總額</t>
    </r>
    <r>
      <rPr>
        <sz val="10"/>
        <color indexed="8"/>
        <rFont val="Times New Roman"/>
        <family val="1"/>
      </rPr>
      <t xml:space="preserve"> Total Project Sum:</t>
    </r>
    <phoneticPr fontId="4" type="noConversion"/>
  </si>
  <si>
    <r>
      <t>(</t>
    </r>
    <r>
      <rPr>
        <i/>
        <sz val="10"/>
        <color indexed="8"/>
        <rFont val="細明體"/>
        <family val="3"/>
        <charset val="136"/>
      </rPr>
      <t>所有金額均以港幣表述</t>
    </r>
    <r>
      <rPr>
        <i/>
        <sz val="10"/>
        <color indexed="8"/>
        <rFont val="Times New Roman"/>
        <family val="1"/>
      </rPr>
      <t xml:space="preserve"> All amounts are expressed in HK$)</t>
    </r>
    <phoneticPr fontId="1" type="noConversion"/>
  </si>
  <si>
    <r>
      <t xml:space="preserve">(I) </t>
    </r>
    <r>
      <rPr>
        <b/>
        <u/>
        <sz val="10"/>
        <color indexed="8"/>
        <rFont val="細明體"/>
        <family val="3"/>
        <charset val="136"/>
      </rPr>
      <t>資金需求規劃</t>
    </r>
    <r>
      <rPr>
        <b/>
        <u/>
        <sz val="10"/>
        <color indexed="8"/>
        <rFont val="Times New Roman"/>
        <family val="1"/>
      </rPr>
      <t xml:space="preserve"> Funding Requirement Plan</t>
    </r>
    <phoneticPr fontId="1" type="noConversion"/>
  </si>
  <si>
    <r>
      <t xml:space="preserve">(A) </t>
    </r>
    <r>
      <rPr>
        <b/>
        <sz val="10"/>
        <color indexed="8"/>
        <rFont val="細明體"/>
        <family val="3"/>
        <charset val="136"/>
      </rPr>
      <t>營運部分</t>
    </r>
    <r>
      <rPr>
        <b/>
        <sz val="10"/>
        <color indexed="8"/>
        <rFont val="Times New Roman"/>
        <family val="1"/>
      </rPr>
      <t xml:space="preserve"> Operating Portion</t>
    </r>
    <phoneticPr fontId="4" type="noConversion"/>
  </si>
  <si>
    <r>
      <rPr>
        <b/>
        <sz val="10"/>
        <color indexed="8"/>
        <rFont val="細明體"/>
        <family val="3"/>
        <charset val="136"/>
      </rPr>
      <t>預算損益表</t>
    </r>
    <r>
      <rPr>
        <b/>
        <sz val="10"/>
        <color indexed="8"/>
        <rFont val="Times New Roman"/>
        <family val="1"/>
      </rPr>
      <t xml:space="preserve"> Projected Profit and Loss Account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</si>
  <si>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4" type="noConversion"/>
  </si>
  <si>
    <r>
      <rPr>
        <b/>
        <sz val="10"/>
        <color indexed="8"/>
        <rFont val="細明體"/>
        <family val="3"/>
        <charset val="136"/>
      </rPr>
      <t>細項及其他備註</t>
    </r>
    <r>
      <rPr>
        <b/>
        <sz val="10"/>
        <color indexed="8"/>
        <rFont val="Times New Roman"/>
        <family val="1"/>
      </rPr>
      <t>Breakdown and Other Remarks</t>
    </r>
    <phoneticPr fontId="1"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</si>
  <si>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</si>
  <si>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</si>
  <si>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(1)  </t>
    </r>
    <r>
      <rPr>
        <b/>
        <sz val="10"/>
        <color indexed="8"/>
        <rFont val="細明體"/>
        <family val="3"/>
        <charset val="136"/>
      </rPr>
      <t>銷售</t>
    </r>
    <r>
      <rPr>
        <b/>
        <sz val="10"/>
        <color indexed="8"/>
        <rFont val="Times New Roman"/>
        <family val="1"/>
      </rPr>
      <t xml:space="preserve"> / </t>
    </r>
    <r>
      <rPr>
        <b/>
        <sz val="10"/>
        <color indexed="8"/>
        <rFont val="細明體"/>
        <family val="3"/>
        <charset val="136"/>
      </rPr>
      <t>收入</t>
    </r>
    <r>
      <rPr>
        <b/>
        <sz val="10"/>
        <color indexed="8"/>
        <rFont val="Times New Roman"/>
        <family val="1"/>
      </rPr>
      <t>Sales/Revenue</t>
    </r>
    <phoneticPr fontId="1" type="noConversion"/>
  </si>
  <si>
    <r>
      <t xml:space="preserve">(2)  </t>
    </r>
    <r>
      <rPr>
        <b/>
        <sz val="10"/>
        <color indexed="8"/>
        <rFont val="細明體"/>
        <family val="3"/>
        <charset val="136"/>
      </rPr>
      <t>銷貨</t>
    </r>
    <r>
      <rPr>
        <b/>
        <sz val="10"/>
        <color indexed="8"/>
        <rFont val="Times New Roman"/>
        <family val="1"/>
      </rPr>
      <t>/</t>
    </r>
    <r>
      <rPr>
        <b/>
        <sz val="10"/>
        <color indexed="8"/>
        <rFont val="細明體"/>
        <family val="3"/>
        <charset val="136"/>
      </rPr>
      <t>銷售成本</t>
    </r>
    <r>
      <rPr>
        <b/>
        <sz val="10"/>
        <color indexed="8"/>
        <rFont val="Times New Roman"/>
        <family val="1"/>
      </rPr>
      <t xml:space="preserve">Cost of Goods Sold/Cost of sales </t>
    </r>
    <r>
      <rPr>
        <i/>
        <sz val="10"/>
        <color indexed="10"/>
        <rFont val="Times New Roman"/>
        <family val="1"/>
      </rPr>
      <t>(</t>
    </r>
    <r>
      <rPr>
        <i/>
        <sz val="10"/>
        <color indexed="10"/>
        <rFont val="細明體"/>
        <family val="3"/>
        <charset val="136"/>
      </rPr>
      <t>註一</t>
    </r>
    <r>
      <rPr>
        <i/>
        <sz val="10"/>
        <color indexed="10"/>
        <rFont val="Times New Roman"/>
        <family val="1"/>
      </rPr>
      <t xml:space="preserve"> Note 1)</t>
    </r>
    <phoneticPr fontId="1" type="noConversion"/>
  </si>
  <si>
    <r>
      <t xml:space="preserve">(3)  </t>
    </r>
    <r>
      <rPr>
        <b/>
        <sz val="10"/>
        <color indexed="8"/>
        <rFont val="細明體"/>
        <family val="3"/>
        <charset val="136"/>
      </rPr>
      <t>營運開支</t>
    </r>
    <r>
      <rPr>
        <b/>
        <sz val="10"/>
        <color indexed="8"/>
        <rFont val="Times New Roman"/>
        <family val="1"/>
      </rPr>
      <t>Operating Expenses</t>
    </r>
    <phoneticPr fontId="1" type="noConversion"/>
  </si>
  <si>
    <r>
      <rPr>
        <sz val="10"/>
        <color indexed="8"/>
        <rFont val="細明體"/>
        <family val="3"/>
        <charset val="136"/>
      </rPr>
      <t>薪金及津貼</t>
    </r>
    <r>
      <rPr>
        <sz val="10"/>
        <color indexed="8"/>
        <rFont val="Times New Roman"/>
        <family val="1"/>
      </rPr>
      <t>Salaries and allowances</t>
    </r>
    <phoneticPr fontId="1" type="noConversion"/>
  </si>
  <si>
    <r>
      <rPr>
        <sz val="10"/>
        <color indexed="8"/>
        <rFont val="細明體"/>
        <family val="3"/>
        <charset val="136"/>
      </rPr>
      <t>租金及地租</t>
    </r>
    <r>
      <rPr>
        <sz val="10"/>
        <color indexed="8"/>
        <rFont val="Times New Roman"/>
        <family val="1"/>
      </rPr>
      <t>Rent and rates</t>
    </r>
    <phoneticPr fontId="1" type="noConversion"/>
  </si>
  <si>
    <r>
      <rPr>
        <sz val="10"/>
        <rFont val="細明體"/>
        <family val="3"/>
        <charset val="136"/>
      </rPr>
      <t>折舊</t>
    </r>
    <r>
      <rPr>
        <sz val="10"/>
        <rFont val="Times New Roman"/>
        <family val="1"/>
      </rPr>
      <t>/</t>
    </r>
    <r>
      <rPr>
        <sz val="10"/>
        <rFont val="細明體"/>
        <family val="3"/>
        <charset val="136"/>
      </rPr>
      <t>攤銷</t>
    </r>
    <r>
      <rPr>
        <sz val="10"/>
        <rFont val="Times New Roman"/>
        <family val="1"/>
      </rPr>
      <t xml:space="preserve">  Depreciation/Amortization    </t>
    </r>
    <r>
      <rPr>
        <i/>
        <sz val="10"/>
        <color indexed="10"/>
        <rFont val="Times New Roman"/>
        <family val="1"/>
      </rPr>
      <t>(</t>
    </r>
    <r>
      <rPr>
        <i/>
        <sz val="10"/>
        <color indexed="10"/>
        <rFont val="細明體"/>
        <family val="3"/>
        <charset val="136"/>
      </rPr>
      <t>註二</t>
    </r>
    <r>
      <rPr>
        <i/>
        <sz val="10"/>
        <color indexed="10"/>
        <rFont val="Times New Roman"/>
        <family val="1"/>
      </rPr>
      <t xml:space="preserve"> Note 2)</t>
    </r>
    <r>
      <rPr>
        <sz val="10"/>
        <rFont val="Times New Roman"/>
        <family val="1"/>
      </rPr>
      <t xml:space="preserve">  </t>
    </r>
    <phoneticPr fontId="1" type="noConversion"/>
  </si>
  <si>
    <r>
      <t xml:space="preserve">         </t>
    </r>
    <r>
      <rPr>
        <sz val="10"/>
        <color indexed="8"/>
        <rFont val="細明體"/>
        <family val="3"/>
        <charset val="136"/>
      </rPr>
      <t>其他開支</t>
    </r>
    <r>
      <rPr>
        <sz val="10"/>
        <color indexed="8"/>
        <rFont val="Times New Roman"/>
        <family val="1"/>
      </rPr>
      <t xml:space="preserve"> Other Expenses </t>
    </r>
    <r>
      <rPr>
        <sz val="10"/>
        <color indexed="10"/>
        <rFont val="Times New Roman"/>
        <family val="1"/>
      </rPr>
      <t xml:space="preserve"> </t>
    </r>
    <r>
      <rPr>
        <i/>
        <sz val="10"/>
        <color indexed="10"/>
        <rFont val="Times New Roman"/>
        <family val="1"/>
      </rPr>
      <t>(</t>
    </r>
    <r>
      <rPr>
        <i/>
        <sz val="10"/>
        <color indexed="10"/>
        <rFont val="細明體"/>
        <family val="3"/>
        <charset val="136"/>
      </rPr>
      <t>註三</t>
    </r>
    <r>
      <rPr>
        <i/>
        <sz val="10"/>
        <color indexed="10"/>
        <rFont val="Times New Roman"/>
        <family val="1"/>
      </rPr>
      <t xml:space="preserve"> Note 3)</t>
    </r>
    <r>
      <rPr>
        <sz val="10"/>
        <color indexed="8"/>
        <rFont val="Times New Roman"/>
        <family val="1"/>
      </rPr>
      <t xml:space="preserve">
         </t>
    </r>
    <r>
      <rPr>
        <i/>
        <sz val="10"/>
        <color indexed="8"/>
        <rFont val="Times New Roman"/>
        <family val="1"/>
      </rPr>
      <t>(</t>
    </r>
    <r>
      <rPr>
        <i/>
        <sz val="10"/>
        <color indexed="8"/>
        <rFont val="細明體"/>
        <family val="3"/>
        <charset val="136"/>
      </rPr>
      <t>請詳列，可加插新行</t>
    </r>
    <r>
      <rPr>
        <i/>
        <sz val="10"/>
        <color indexed="8"/>
        <rFont val="Times New Roman"/>
        <family val="1"/>
      </rPr>
      <t xml:space="preserve"> Please specify details; insert rows if necessary)</t>
    </r>
    <phoneticPr fontId="1" type="noConversion"/>
  </si>
  <si>
    <r>
      <t xml:space="preserve">(4) </t>
    </r>
    <r>
      <rPr>
        <b/>
        <sz val="10"/>
        <color indexed="8"/>
        <rFont val="細明體"/>
        <family val="3"/>
        <charset val="136"/>
      </rPr>
      <t>其他淨收入</t>
    </r>
    <r>
      <rPr>
        <b/>
        <sz val="10"/>
        <color indexed="8"/>
        <rFont val="Times New Roman"/>
        <family val="1"/>
      </rPr>
      <t xml:space="preserve"> Other Net Income </t>
    </r>
    <r>
      <rPr>
        <i/>
        <sz val="10"/>
        <color indexed="10"/>
        <rFont val="Times New Roman"/>
        <family val="1"/>
      </rPr>
      <t>(</t>
    </r>
    <r>
      <rPr>
        <i/>
        <sz val="10"/>
        <color indexed="10"/>
        <rFont val="細明體"/>
        <family val="3"/>
        <charset val="136"/>
      </rPr>
      <t>註四</t>
    </r>
    <r>
      <rPr>
        <i/>
        <sz val="10"/>
        <color indexed="10"/>
        <rFont val="Times New Roman"/>
        <family val="1"/>
      </rPr>
      <t xml:space="preserve"> Note 4)
</t>
    </r>
    <r>
      <rPr>
        <sz val="10"/>
        <rFont val="Times New Roman"/>
        <family val="1"/>
      </rPr>
      <t xml:space="preserve">       </t>
    </r>
    <r>
      <rPr>
        <i/>
        <sz val="10"/>
        <rFont val="Times New Roman"/>
        <family val="1"/>
      </rPr>
      <t>(</t>
    </r>
    <r>
      <rPr>
        <i/>
        <sz val="10"/>
        <rFont val="細明體"/>
        <family val="3"/>
        <charset val="136"/>
      </rPr>
      <t>請詳列，可加插新行</t>
    </r>
    <r>
      <rPr>
        <i/>
        <sz val="10"/>
        <rFont val="Times New Roman"/>
        <family val="1"/>
      </rPr>
      <t xml:space="preserve"> Please specify details; insert rows if necessary)</t>
    </r>
    <phoneticPr fontId="1" type="noConversion"/>
  </si>
  <si>
    <r>
      <t xml:space="preserve">(5)  </t>
    </r>
    <r>
      <rPr>
        <b/>
        <sz val="10"/>
        <color indexed="8"/>
        <rFont val="細明體"/>
        <family val="3"/>
        <charset val="136"/>
      </rPr>
      <t>稅項</t>
    </r>
    <r>
      <rPr>
        <b/>
        <sz val="10"/>
        <color indexed="8"/>
        <rFont val="Times New Roman"/>
        <family val="1"/>
      </rPr>
      <t xml:space="preserve"> Tax</t>
    </r>
    <phoneticPr fontId="1" type="noConversion"/>
  </si>
  <si>
    <r>
      <t xml:space="preserve">(6)  </t>
    </r>
    <r>
      <rPr>
        <b/>
        <sz val="10"/>
        <color indexed="12"/>
        <rFont val="細明體"/>
        <family val="3"/>
        <charset val="136"/>
      </rPr>
      <t>營運盈利</t>
    </r>
    <r>
      <rPr>
        <b/>
        <sz val="10"/>
        <color indexed="12"/>
        <rFont val="Times New Roman"/>
        <family val="1"/>
      </rPr>
      <t xml:space="preserve"> / </t>
    </r>
    <r>
      <rPr>
        <b/>
        <sz val="10"/>
        <color indexed="12"/>
        <rFont val="細明體"/>
        <family val="3"/>
        <charset val="136"/>
      </rPr>
      <t>虧損</t>
    </r>
    <r>
      <rPr>
        <b/>
        <sz val="10"/>
        <color indexed="12"/>
        <rFont val="Times New Roman"/>
        <family val="1"/>
      </rPr>
      <t xml:space="preserve"> Operating Surplus / Deficit  </t>
    </r>
    <phoneticPr fontId="1" type="noConversion"/>
  </si>
  <si>
    <r>
      <t xml:space="preserve">(B) </t>
    </r>
    <r>
      <rPr>
        <b/>
        <sz val="10"/>
        <color indexed="8"/>
        <rFont val="細明體"/>
        <family val="3"/>
        <charset val="136"/>
      </rPr>
      <t>資本部分</t>
    </r>
    <r>
      <rPr>
        <b/>
        <sz val="10"/>
        <color indexed="8"/>
        <rFont val="Times New Roman"/>
        <family val="1"/>
      </rPr>
      <t xml:space="preserve"> Capital Portion</t>
    </r>
    <phoneticPr fontId="4" type="noConversion"/>
  </si>
  <si>
    <r>
      <rPr>
        <b/>
        <sz val="10"/>
        <color indexed="8"/>
        <rFont val="細明體"/>
        <family val="3"/>
        <charset val="136"/>
      </rPr>
      <t>預算現金流</t>
    </r>
    <r>
      <rPr>
        <b/>
        <sz val="10"/>
        <color indexed="8"/>
        <rFont val="Times New Roman"/>
        <family val="1"/>
      </rPr>
      <t xml:space="preserve">  Projected Cash Flows</t>
    </r>
    <phoneticPr fontId="1" type="noConversion"/>
  </si>
  <si>
    <r>
      <rPr>
        <b/>
        <i/>
        <sz val="10"/>
        <rFont val="細明體"/>
        <family val="3"/>
        <charset val="136"/>
      </rPr>
      <t>資本開支</t>
    </r>
    <r>
      <rPr>
        <b/>
        <i/>
        <sz val="10"/>
        <rFont val="Times New Roman"/>
        <family val="1"/>
      </rPr>
      <t xml:space="preserve"> (</t>
    </r>
    <r>
      <rPr>
        <b/>
        <i/>
        <sz val="10"/>
        <rFont val="細明體"/>
        <family val="3"/>
        <charset val="136"/>
      </rPr>
      <t>資產細項</t>
    </r>
    <r>
      <rPr>
        <b/>
        <i/>
        <sz val="10"/>
        <rFont val="Times New Roman"/>
        <family val="1"/>
      </rPr>
      <t>)  Capital expenditure (breakdown by assets)</t>
    </r>
    <r>
      <rPr>
        <b/>
        <sz val="10"/>
        <rFont val="Times New Roman"/>
        <family val="1"/>
      </rPr>
      <t xml:space="preserve">  </t>
    </r>
    <r>
      <rPr>
        <i/>
        <sz val="10"/>
        <color indexed="10"/>
        <rFont val="Times New Roman"/>
        <family val="1"/>
      </rPr>
      <t>(</t>
    </r>
    <r>
      <rPr>
        <i/>
        <sz val="10"/>
        <color indexed="10"/>
        <rFont val="細明體"/>
        <family val="3"/>
        <charset val="136"/>
      </rPr>
      <t>註五</t>
    </r>
    <r>
      <rPr>
        <i/>
        <sz val="10"/>
        <color indexed="10"/>
        <rFont val="Times New Roman"/>
        <family val="1"/>
      </rPr>
      <t xml:space="preserve"> Note 5)</t>
    </r>
    <phoneticPr fontId="1" type="noConversion"/>
  </si>
  <si>
    <r>
      <rPr>
        <b/>
        <sz val="10"/>
        <rFont val="細明體"/>
        <family val="3"/>
        <charset val="136"/>
      </rPr>
      <t>裝修工程</t>
    </r>
    <r>
      <rPr>
        <b/>
        <sz val="10"/>
        <rFont val="Times New Roman"/>
        <family val="1"/>
      </rPr>
      <t xml:space="preserve"> / </t>
    </r>
    <r>
      <rPr>
        <b/>
        <sz val="10"/>
        <rFont val="細明體"/>
        <family val="3"/>
        <charset val="136"/>
      </rPr>
      <t>傢俬</t>
    </r>
    <r>
      <rPr>
        <b/>
        <sz val="10"/>
        <rFont val="Times New Roman"/>
        <family val="1"/>
      </rPr>
      <t xml:space="preserve">  Renovation and fitting out / Furniture &amp; fixtures</t>
    </r>
    <phoneticPr fontId="1" type="noConversion"/>
  </si>
  <si>
    <r>
      <rPr>
        <b/>
        <sz val="10"/>
        <rFont val="細明體"/>
        <family val="3"/>
        <charset val="136"/>
      </rPr>
      <t>設備及軟件</t>
    </r>
    <r>
      <rPr>
        <b/>
        <sz val="10"/>
        <rFont val="Times New Roman"/>
        <family val="1"/>
      </rPr>
      <t xml:space="preserve"> Equipment and software</t>
    </r>
    <phoneticPr fontId="1" type="noConversion"/>
  </si>
  <si>
    <r>
      <rPr>
        <b/>
        <sz val="10"/>
        <rFont val="細明體"/>
        <family val="3"/>
        <charset val="136"/>
      </rPr>
      <t>租賃按金</t>
    </r>
    <r>
      <rPr>
        <b/>
        <sz val="10"/>
        <rFont val="Times New Roman"/>
        <family val="1"/>
      </rPr>
      <t xml:space="preserve"> Rental deposit</t>
    </r>
    <phoneticPr fontId="1" type="noConversion"/>
  </si>
  <si>
    <r>
      <rPr>
        <b/>
        <sz val="10"/>
        <rFont val="細明體"/>
        <family val="3"/>
        <charset val="136"/>
      </rPr>
      <t>其他</t>
    </r>
    <r>
      <rPr>
        <b/>
        <sz val="10"/>
        <rFont val="Times New Roman"/>
        <family val="1"/>
      </rPr>
      <t xml:space="preserve"> Others</t>
    </r>
    <phoneticPr fontId="1" type="noConversion"/>
  </si>
  <si>
    <r>
      <rPr>
        <b/>
        <i/>
        <sz val="10"/>
        <rFont val="細明體"/>
        <family val="3"/>
        <charset val="136"/>
      </rPr>
      <t>處置資產所收款項或按金返還</t>
    </r>
    <r>
      <rPr>
        <b/>
        <i/>
        <sz val="10"/>
        <rFont val="Times New Roman"/>
        <family val="1"/>
      </rPr>
      <t xml:space="preserve">  Proceeds from disposal of assets / return of deposits</t>
    </r>
    <r>
      <rPr>
        <b/>
        <sz val="10"/>
        <rFont val="Times New Roman"/>
        <family val="1"/>
      </rPr>
      <t xml:space="preserve">  </t>
    </r>
    <r>
      <rPr>
        <i/>
        <sz val="10"/>
        <color indexed="10"/>
        <rFont val="Times New Roman"/>
        <family val="1"/>
      </rPr>
      <t>(</t>
    </r>
    <r>
      <rPr>
        <i/>
        <sz val="10"/>
        <color indexed="10"/>
        <rFont val="細明體"/>
        <family val="3"/>
        <charset val="136"/>
      </rPr>
      <t>註六</t>
    </r>
    <r>
      <rPr>
        <i/>
        <sz val="10"/>
        <color indexed="10"/>
        <rFont val="Times New Roman"/>
        <family val="1"/>
      </rPr>
      <t xml:space="preserve"> Note 6)</t>
    </r>
    <phoneticPr fontId="1" type="noConversion"/>
  </si>
  <si>
    <r>
      <t xml:space="preserve">(7) </t>
    </r>
    <r>
      <rPr>
        <b/>
        <sz val="10"/>
        <color indexed="12"/>
        <rFont val="細明體"/>
        <family val="3"/>
        <charset val="136"/>
      </rPr>
      <t>資本開支</t>
    </r>
    <r>
      <rPr>
        <b/>
        <sz val="10"/>
        <color indexed="12"/>
        <rFont val="Times New Roman"/>
        <family val="1"/>
      </rPr>
      <t xml:space="preserve"> Capital Expenditure </t>
    </r>
    <r>
      <rPr>
        <b/>
        <sz val="18"/>
        <color indexed="12"/>
        <rFont val="細明體"/>
        <family val="3"/>
        <charset val="136"/>
      </rPr>
      <t/>
    </r>
    <phoneticPr fontId="1" type="noConversion"/>
  </si>
  <si>
    <r>
      <t xml:space="preserve">(C) </t>
    </r>
    <r>
      <rPr>
        <b/>
        <sz val="10"/>
        <color indexed="8"/>
        <rFont val="細明體"/>
        <family val="3"/>
        <charset val="136"/>
      </rPr>
      <t>所需總資金</t>
    </r>
    <r>
      <rPr>
        <b/>
        <sz val="10"/>
        <color indexed="8"/>
        <rFont val="Times New Roman"/>
        <family val="1"/>
      </rPr>
      <t xml:space="preserve"> Total Funding Requirement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</si>
  <si>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4"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</si>
  <si>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</si>
  <si>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</si>
  <si>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(8) </t>
    </r>
    <r>
      <rPr>
        <sz val="10"/>
        <color indexed="8"/>
        <rFont val="細明體"/>
        <family val="3"/>
        <charset val="136"/>
      </rPr>
      <t>營運虧損</t>
    </r>
    <r>
      <rPr>
        <sz val="10"/>
        <color indexed="8"/>
        <rFont val="Times New Roman"/>
        <family val="1"/>
      </rPr>
      <t xml:space="preserve"> + </t>
    </r>
    <r>
      <rPr>
        <sz val="10"/>
        <color indexed="8"/>
        <rFont val="細明體"/>
        <family val="3"/>
        <charset val="136"/>
      </rPr>
      <t>資本開支</t>
    </r>
    <r>
      <rPr>
        <sz val="10"/>
        <color indexed="8"/>
        <rFont val="Times New Roman"/>
        <family val="1"/>
      </rPr>
      <t xml:space="preserve"> Operating Deficit + Capital expenditure = (6) + (7)</t>
    </r>
    <phoneticPr fontId="1" type="noConversion"/>
  </si>
  <si>
    <r>
      <t xml:space="preserve">(II) </t>
    </r>
    <r>
      <rPr>
        <b/>
        <u/>
        <sz val="10"/>
        <color indexed="8"/>
        <rFont val="細明體"/>
        <family val="3"/>
        <charset val="136"/>
      </rPr>
      <t>融資規劃</t>
    </r>
    <r>
      <rPr>
        <b/>
        <u/>
        <sz val="10"/>
        <color indexed="8"/>
        <rFont val="Times New Roman"/>
        <family val="1"/>
      </rPr>
      <t xml:space="preserve"> Financing Plan</t>
    </r>
    <phoneticPr fontId="1" type="noConversion"/>
  </si>
  <si>
    <r>
      <t xml:space="preserve">(D) </t>
    </r>
    <r>
      <rPr>
        <b/>
        <sz val="10"/>
        <color indexed="8"/>
        <rFont val="細明體"/>
        <family val="3"/>
        <charset val="136"/>
      </rPr>
      <t>預期配對資金</t>
    </r>
    <r>
      <rPr>
        <b/>
        <sz val="10"/>
        <color indexed="8"/>
        <rFont val="Times New Roman"/>
        <family val="1"/>
      </rPr>
      <t xml:space="preserve"> Expected Matching Fund:  (</t>
    </r>
    <r>
      <rPr>
        <b/>
        <sz val="10"/>
        <color indexed="8"/>
        <rFont val="細明體"/>
        <family val="3"/>
        <charset val="136"/>
      </rPr>
      <t>請詳列細項</t>
    </r>
    <r>
      <rPr>
        <b/>
        <sz val="10"/>
        <color indexed="8"/>
        <rFont val="Times New Roman"/>
        <family val="1"/>
      </rPr>
      <t xml:space="preserve"> Please provide breakdown) </t>
    </r>
    <phoneticPr fontId="1" type="noConversion"/>
  </si>
  <si>
    <r>
      <rPr>
        <b/>
        <sz val="10"/>
        <color indexed="8"/>
        <rFont val="細明體"/>
        <family val="3"/>
        <charset val="136"/>
      </rPr>
      <t xml:space="preserve">用於融資營運部分或資本部份？
</t>
    </r>
    <r>
      <rPr>
        <b/>
        <sz val="10"/>
        <color indexed="8"/>
        <rFont val="Times New Roman"/>
        <family val="1"/>
      </rPr>
      <t>For financing Operating or Capital Portion?</t>
    </r>
    <phoneticPr fontId="1" type="noConversion"/>
  </si>
  <si>
    <r>
      <rPr>
        <b/>
        <sz val="10"/>
        <color indexed="8"/>
        <rFont val="細明體"/>
        <family val="3"/>
        <charset val="136"/>
      </rPr>
      <t>備註</t>
    </r>
    <r>
      <rPr>
        <b/>
        <sz val="10"/>
        <color indexed="8"/>
        <rFont val="Times New Roman"/>
        <family val="1"/>
      </rPr>
      <t>Remarks</t>
    </r>
    <phoneticPr fontId="1" type="noConversion"/>
  </si>
  <si>
    <r>
      <rPr>
        <b/>
        <sz val="9"/>
        <color indexed="8"/>
        <rFont val="細明體"/>
        <family val="3"/>
        <charset val="136"/>
      </rPr>
      <t>來源</t>
    </r>
    <r>
      <rPr>
        <b/>
        <sz val="9"/>
        <color indexed="8"/>
        <rFont val="Times New Roman"/>
        <family val="1"/>
      </rPr>
      <t xml:space="preserve"> / </t>
    </r>
    <r>
      <rPr>
        <b/>
        <sz val="9"/>
        <color indexed="8"/>
        <rFont val="細明體"/>
        <family val="3"/>
        <charset val="136"/>
      </rPr>
      <t>資金提供者</t>
    </r>
    <r>
      <rPr>
        <b/>
        <sz val="9"/>
        <color indexed="8"/>
        <rFont val="Times New Roman"/>
        <family val="1"/>
      </rPr>
      <t xml:space="preserve"> Source / Funder</t>
    </r>
    <phoneticPr fontId="1" type="noConversion"/>
  </si>
  <si>
    <r>
      <rPr>
        <b/>
        <sz val="9"/>
        <color indexed="8"/>
        <rFont val="細明體"/>
        <family val="3"/>
        <charset val="136"/>
      </rPr>
      <t>現金</t>
    </r>
    <r>
      <rPr>
        <b/>
        <sz val="9"/>
        <color indexed="8"/>
        <rFont val="Times New Roman"/>
        <family val="1"/>
      </rPr>
      <t>/</t>
    </r>
    <r>
      <rPr>
        <b/>
        <sz val="9"/>
        <color indexed="8"/>
        <rFont val="細明體"/>
        <family val="3"/>
        <charset val="136"/>
      </rPr>
      <t>實物</t>
    </r>
    <r>
      <rPr>
        <b/>
        <sz val="9"/>
        <color indexed="8"/>
        <rFont val="Times New Roman"/>
        <family val="1"/>
      </rPr>
      <t>? In cash / in kind?</t>
    </r>
    <phoneticPr fontId="1" type="noConversion"/>
  </si>
  <si>
    <r>
      <rPr>
        <b/>
        <sz val="9"/>
        <color indexed="8"/>
        <rFont val="細明體"/>
        <family val="3"/>
        <charset val="136"/>
      </rPr>
      <t>注資模式</t>
    </r>
    <r>
      <rPr>
        <b/>
        <sz val="9"/>
        <color indexed="8"/>
        <rFont val="Times New Roman"/>
        <family val="1"/>
      </rPr>
      <t xml:space="preserve"> Financing mode</t>
    </r>
    <phoneticPr fontId="1" type="noConversion"/>
  </si>
  <si>
    <r>
      <t xml:space="preserve">(9) </t>
    </r>
    <r>
      <rPr>
        <b/>
        <sz val="10"/>
        <color indexed="12"/>
        <rFont val="細明體"/>
        <family val="3"/>
        <charset val="136"/>
      </rPr>
      <t>預期配對資金</t>
    </r>
    <r>
      <rPr>
        <b/>
        <sz val="10"/>
        <color indexed="12"/>
        <rFont val="Times New Roman"/>
        <family val="1"/>
      </rPr>
      <t xml:space="preserve"> Expected Matching Fund</t>
    </r>
    <phoneticPr fontId="1" type="noConversion"/>
  </si>
  <si>
    <r>
      <t xml:space="preserve">(E) </t>
    </r>
    <r>
      <rPr>
        <b/>
        <sz val="10"/>
        <color indexed="8"/>
        <rFont val="細明體"/>
        <family val="3"/>
        <charset val="136"/>
      </rPr>
      <t>申請社創基金補助金</t>
    </r>
    <r>
      <rPr>
        <b/>
        <sz val="10"/>
        <color indexed="8"/>
        <rFont val="Times New Roman"/>
        <family val="1"/>
      </rPr>
      <t xml:space="preserve"> Requested Grant from SIE Fund:</t>
    </r>
    <r>
      <rPr>
        <b/>
        <i/>
        <sz val="10"/>
        <color indexed="10"/>
        <rFont val="Times New Roman"/>
        <family val="1"/>
      </rPr>
      <t xml:space="preserve">  </t>
    </r>
    <r>
      <rPr>
        <i/>
        <sz val="10"/>
        <color indexed="10"/>
        <rFont val="Times New Roman"/>
        <family val="1"/>
      </rPr>
      <t/>
    </r>
    <phoneticPr fontId="1" type="noConversion"/>
  </si>
  <si>
    <r>
      <rPr>
        <b/>
        <sz val="10"/>
        <color indexed="8"/>
        <rFont val="細明體"/>
        <family val="3"/>
        <charset val="136"/>
      </rPr>
      <t>總額</t>
    </r>
    <r>
      <rPr>
        <b/>
        <sz val="10"/>
        <color indexed="8"/>
        <rFont val="Times New Roman"/>
        <family val="1"/>
      </rPr>
      <t>Total</t>
    </r>
    <phoneticPr fontId="1" type="noConversion"/>
  </si>
  <si>
    <r>
      <t xml:space="preserve">(10) </t>
    </r>
    <r>
      <rPr>
        <b/>
        <sz val="10"/>
        <color indexed="12"/>
        <rFont val="細明體"/>
        <family val="3"/>
        <charset val="136"/>
      </rPr>
      <t>申請社創基金補助金</t>
    </r>
    <r>
      <rPr>
        <b/>
        <sz val="10"/>
        <color indexed="12"/>
        <rFont val="Times New Roman"/>
        <family val="1"/>
      </rPr>
      <t xml:space="preserve"> Requested Grant from SIE Fund</t>
    </r>
    <phoneticPr fontId="1" type="noConversion"/>
  </si>
  <si>
    <t>(註七 Note 7)</t>
    <phoneticPr fontId="1" type="noConversion"/>
  </si>
  <si>
    <r>
      <t xml:space="preserve">(F) </t>
    </r>
    <r>
      <rPr>
        <b/>
        <sz val="10"/>
        <color indexed="8"/>
        <rFont val="細明體"/>
        <family val="3"/>
        <charset val="136"/>
      </rPr>
      <t>項目總額</t>
    </r>
    <r>
      <rPr>
        <b/>
        <sz val="10"/>
        <color indexed="8"/>
        <rFont val="Times New Roman"/>
        <family val="1"/>
      </rPr>
      <t xml:space="preserve"> Project Sum</t>
    </r>
    <phoneticPr fontId="1" type="noConversion"/>
  </si>
  <si>
    <r>
      <rPr>
        <b/>
        <sz val="10"/>
        <color indexed="8"/>
        <rFont val="細明體"/>
        <family val="3"/>
        <charset val="136"/>
      </rPr>
      <t>總額</t>
    </r>
    <r>
      <rPr>
        <b/>
        <sz val="10"/>
        <color indexed="8"/>
        <rFont val="Times New Roman"/>
        <family val="1"/>
      </rPr>
      <t>Total</t>
    </r>
    <phoneticPr fontId="1" type="noConversion"/>
  </si>
  <si>
    <r>
      <t xml:space="preserve">(11) </t>
    </r>
    <r>
      <rPr>
        <sz val="10"/>
        <color indexed="8"/>
        <rFont val="細明體"/>
        <family val="3"/>
        <charset val="136"/>
      </rPr>
      <t>配對資金</t>
    </r>
    <r>
      <rPr>
        <sz val="10"/>
        <color indexed="8"/>
        <rFont val="Times New Roman"/>
        <family val="1"/>
      </rPr>
      <t xml:space="preserve"> + </t>
    </r>
    <r>
      <rPr>
        <sz val="10"/>
        <color indexed="8"/>
        <rFont val="細明體"/>
        <family val="3"/>
        <charset val="136"/>
      </rPr>
      <t>社創基金補助金</t>
    </r>
    <r>
      <rPr>
        <sz val="10"/>
        <color indexed="8"/>
        <rFont val="Times New Roman"/>
        <family val="1"/>
      </rPr>
      <t xml:space="preserve"> = (9) + (10)</t>
    </r>
    <phoneticPr fontId="1" type="noConversion"/>
  </si>
  <si>
    <r>
      <rPr>
        <sz val="10"/>
        <color indexed="8"/>
        <rFont val="細明體"/>
        <family val="3"/>
        <charset val="136"/>
      </rPr>
      <t>不應大於</t>
    </r>
    <r>
      <rPr>
        <sz val="10"/>
        <color indexed="8"/>
        <rFont val="Times New Roman"/>
        <family val="1"/>
      </rPr>
      <t xml:space="preserve"> (8)  Should NOT be greater than (8) </t>
    </r>
    <r>
      <rPr>
        <sz val="18"/>
        <color indexed="8"/>
        <rFont val="細明體"/>
        <family val="3"/>
        <charset val="136"/>
      </rPr>
      <t/>
    </r>
    <phoneticPr fontId="1" type="noConversion"/>
  </si>
  <si>
    <t>Notes</t>
    <phoneticPr fontId="1" type="noConversion"/>
  </si>
  <si>
    <r>
      <t xml:space="preserve">1.  </t>
    </r>
    <r>
      <rPr>
        <sz val="10"/>
        <color indexed="8"/>
        <rFont val="細明體"/>
        <family val="3"/>
        <charset val="136"/>
      </rPr>
      <t>「銷貨成本」一般按此計算：期初存貨</t>
    </r>
    <r>
      <rPr>
        <sz val="10"/>
        <color indexed="8"/>
        <rFont val="Times New Roman"/>
        <family val="1"/>
      </rPr>
      <t xml:space="preserve"> + </t>
    </r>
    <r>
      <rPr>
        <sz val="10"/>
        <color indexed="8"/>
        <rFont val="細明體"/>
        <family val="3"/>
        <charset val="136"/>
      </rPr>
      <t>購貨額</t>
    </r>
    <r>
      <rPr>
        <sz val="10"/>
        <color indexed="8"/>
        <rFont val="Times New Roman"/>
        <family val="1"/>
      </rPr>
      <t xml:space="preserve"> -- </t>
    </r>
    <r>
      <rPr>
        <sz val="10"/>
        <color indexed="8"/>
        <rFont val="細明體"/>
        <family val="3"/>
        <charset val="136"/>
      </rPr>
      <t>期末存貨。</t>
    </r>
    <phoneticPr fontId="1" type="noConversion"/>
  </si>
  <si>
    <t xml:space="preserve">     "Cost of good sold" in general equals opening inventory plus purchases minus closing inventory.</t>
    <phoneticPr fontId="1" type="noConversion"/>
  </si>
  <si>
    <r>
      <t xml:space="preserve">2.  </t>
    </r>
    <r>
      <rPr>
        <sz val="10"/>
        <color indexed="8"/>
        <rFont val="細明體"/>
        <family val="3"/>
        <charset val="136"/>
      </rPr>
      <t>為避免重複，</t>
    </r>
    <r>
      <rPr>
        <sz val="10"/>
        <color indexed="8"/>
        <rFont val="Times New Roman"/>
        <family val="1"/>
      </rPr>
      <t xml:space="preserve"> (B) </t>
    </r>
    <r>
      <rPr>
        <sz val="10"/>
        <color indexed="8"/>
        <rFont val="細明體"/>
        <family val="3"/>
        <charset val="136"/>
      </rPr>
      <t>表內資產相關的「折舊或攤銷」</t>
    </r>
    <r>
      <rPr>
        <u/>
        <sz val="10"/>
        <color indexed="8"/>
        <rFont val="細明體"/>
        <family val="3"/>
        <charset val="136"/>
      </rPr>
      <t>不應包括</t>
    </r>
    <r>
      <rPr>
        <sz val="10"/>
        <color indexed="8"/>
        <rFont val="細明體"/>
        <family val="3"/>
        <charset val="136"/>
      </rPr>
      <t>在「營運開支」。</t>
    </r>
    <phoneticPr fontId="1" type="noConversion"/>
  </si>
  <si>
    <r>
      <t xml:space="preserve">     To avoid duplication, "Depreciation / amortization charge" in respect of assets under Table (B) shall be </t>
    </r>
    <r>
      <rPr>
        <u/>
        <sz val="10"/>
        <color indexed="8"/>
        <rFont val="Times New Roman"/>
        <family val="1"/>
      </rPr>
      <t>excluded</t>
    </r>
    <r>
      <rPr>
        <sz val="10"/>
        <color indexed="8"/>
        <rFont val="Times New Roman"/>
        <family val="1"/>
      </rPr>
      <t xml:space="preserve"> from "Operating Expenses".</t>
    </r>
    <phoneticPr fontId="1" type="noConversion"/>
  </si>
  <si>
    <r>
      <t xml:space="preserve">3.  </t>
    </r>
    <r>
      <rPr>
        <sz val="10"/>
        <color indexed="8"/>
        <rFont val="細明體"/>
        <family val="3"/>
        <charset val="136"/>
      </rPr>
      <t>如有「中央行政費用」﹝例如母公司為提供中央行政服務所收取的固定費用﹞，應單項列示，並以「項目總額」的</t>
    </r>
    <r>
      <rPr>
        <b/>
        <sz val="10"/>
        <color indexed="8"/>
        <rFont val="Times New Roman"/>
        <family val="1"/>
      </rPr>
      <t xml:space="preserve"> 5%</t>
    </r>
    <r>
      <rPr>
        <sz val="10"/>
        <color indexed="8"/>
        <rFont val="細明體"/>
        <family val="3"/>
        <charset val="136"/>
      </rPr>
      <t>為上限。</t>
    </r>
    <phoneticPr fontId="1" type="noConversion"/>
  </si>
  <si>
    <r>
      <t xml:space="preserve">     If there is "Central Administrative Overhead" (e.g. fixed fee charged by the parent company for providing central administrative services), it shall be presented as a separate item and be capped at </t>
    </r>
    <r>
      <rPr>
        <b/>
        <sz val="10"/>
        <color indexed="8"/>
        <rFont val="Times New Roman"/>
        <family val="1"/>
      </rPr>
      <t>5%</t>
    </r>
    <r>
      <rPr>
        <sz val="10"/>
        <color indexed="8"/>
        <rFont val="Times New Roman"/>
        <family val="1"/>
      </rPr>
      <t xml:space="preserve"> of the "Total Project Sum".</t>
    </r>
    <phoneticPr fontId="1" type="noConversion"/>
  </si>
  <si>
    <r>
      <t xml:space="preserve">4. </t>
    </r>
    <r>
      <rPr>
        <sz val="10"/>
        <color indexed="8"/>
        <rFont val="細明體"/>
        <family val="3"/>
        <charset val="136"/>
      </rPr>
      <t>「其他淨收入」包括「社創基金補助金」和「配對資金」</t>
    </r>
    <r>
      <rPr>
        <u/>
        <sz val="10"/>
        <color indexed="8"/>
        <rFont val="細明體"/>
        <family val="3"/>
        <charset val="136"/>
      </rPr>
      <t>以外</t>
    </r>
    <r>
      <rPr>
        <sz val="10"/>
        <color indexed="8"/>
        <rFont val="細明體"/>
        <family val="3"/>
        <charset val="136"/>
      </rPr>
      <t>的捐款、贊助或其他補助。</t>
    </r>
    <phoneticPr fontId="1" type="noConversion"/>
  </si>
  <si>
    <r>
      <t xml:space="preserve">     "Other Net Income" includes donations, sponsorship and other subsidies </t>
    </r>
    <r>
      <rPr>
        <u/>
        <sz val="10"/>
        <color indexed="8"/>
        <rFont val="Times New Roman"/>
        <family val="1"/>
      </rPr>
      <t>other than</t>
    </r>
    <r>
      <rPr>
        <sz val="10"/>
        <color indexed="8"/>
        <rFont val="Times New Roman"/>
        <family val="1"/>
      </rPr>
      <t xml:space="preserve"> the "Grant from SIE Fund" and the "Matching Fund".</t>
    </r>
    <phoneticPr fontId="1" type="noConversion"/>
  </si>
  <si>
    <r>
      <t xml:space="preserve">5. </t>
    </r>
    <r>
      <rPr>
        <sz val="10"/>
        <color indexed="8"/>
        <rFont val="細明體"/>
        <family val="3"/>
        <charset val="136"/>
      </rPr>
      <t>「資本開支」用於添置固定資產或無形資產﹝即非經常性購置、單價較高、使用年期較長的項目，如機器﹞及按金。</t>
    </r>
    <phoneticPr fontId="1" type="noConversion"/>
  </si>
  <si>
    <t xml:space="preserve">    "Capital Expenditure" is for acquisition of fixed assets or intangible assets (i.e. items of non-recurrent acquisition, higher unit cost, longer period of use, e.g. machinery) and deposits.</t>
    <phoneticPr fontId="1" type="noConversion"/>
  </si>
  <si>
    <r>
      <t xml:space="preserve">6.  (B) </t>
    </r>
    <r>
      <rPr>
        <sz val="10"/>
        <color indexed="8"/>
        <rFont val="細明體"/>
        <family val="3"/>
        <charset val="136"/>
      </rPr>
      <t>表內的資產，倘預計在資助期內處置</t>
    </r>
    <r>
      <rPr>
        <sz val="10"/>
        <color indexed="8"/>
        <rFont val="Times New Roman"/>
        <family val="1"/>
      </rPr>
      <t xml:space="preserve"> (</t>
    </r>
    <r>
      <rPr>
        <sz val="10"/>
        <color indexed="8"/>
        <rFont val="細明體"/>
        <family val="3"/>
        <charset val="136"/>
      </rPr>
      <t>如變賣或變現</t>
    </r>
    <r>
      <rPr>
        <sz val="10"/>
        <color indexed="8"/>
        <rFont val="Times New Roman"/>
        <family val="1"/>
      </rPr>
      <t>)</t>
    </r>
    <r>
      <rPr>
        <sz val="10"/>
        <color indexed="8"/>
        <rFont val="細明體"/>
        <family val="3"/>
        <charset val="136"/>
      </rPr>
      <t>，或按金返還，有關淨收款額應反映在</t>
    </r>
    <r>
      <rPr>
        <sz val="10"/>
        <color indexed="8"/>
        <rFont val="Times New Roman"/>
        <family val="1"/>
      </rPr>
      <t xml:space="preserve"> (B)</t>
    </r>
    <r>
      <rPr>
        <sz val="10"/>
        <color indexed="8"/>
        <rFont val="細明體"/>
        <family val="3"/>
        <charset val="136"/>
      </rPr>
      <t>表內。</t>
    </r>
    <phoneticPr fontId="1" type="noConversion"/>
  </si>
  <si>
    <t xml:space="preserve">     If during the funding period there is disposal of any asset as listed in Table (B) or return of deposit, the related proceeds should be reflected in Table (B).</t>
    <phoneticPr fontId="1" type="noConversion"/>
  </si>
  <si>
    <r>
      <t xml:space="preserve">7. (i) </t>
    </r>
    <r>
      <rPr>
        <sz val="10"/>
        <color indexed="8"/>
        <rFont val="細明體"/>
        <family val="3"/>
        <charset val="136"/>
      </rPr>
      <t>「申請社創基金補助金」的數額預設為「所需總資金」減「預期配對資金」，但申請人亦可填寫較低數額。</t>
    </r>
    <phoneticPr fontId="1" type="noConversion"/>
  </si>
  <si>
    <t xml:space="preserve">           By default, the total "Requested Grant from SIE Fund" equals "Total Funding Requirement" less "Expected Matching Fund".  However, applicants can overwrite it with a lesser amount.</t>
    <phoneticPr fontId="1" type="noConversion"/>
  </si>
  <si>
    <r>
      <t xml:space="preserve">   (ii) </t>
    </r>
    <r>
      <rPr>
        <sz val="10"/>
        <color indexed="8"/>
        <rFont val="細明體"/>
        <family val="3"/>
        <charset val="136"/>
      </rPr>
      <t>社創基金補助金一般按以下規劃分期放款</t>
    </r>
    <r>
      <rPr>
        <sz val="10"/>
        <color indexed="8"/>
        <rFont val="Times New Roman"/>
        <family val="1"/>
      </rPr>
      <t xml:space="preserve"> (</t>
    </r>
    <r>
      <rPr>
        <sz val="10"/>
        <color indexed="8"/>
        <rFont val="細明體"/>
        <family val="3"/>
        <charset val="136"/>
      </rPr>
      <t>實際放款表以補助金協議書所載為準</t>
    </r>
    <r>
      <rPr>
        <sz val="10"/>
        <color indexed="8"/>
        <rFont val="Times New Roman"/>
        <family val="1"/>
      </rPr>
      <t xml:space="preserve">) </t>
    </r>
    <r>
      <rPr>
        <sz val="10"/>
        <color indexed="8"/>
        <rFont val="細明體"/>
        <family val="3"/>
        <charset val="136"/>
      </rPr>
      <t>：</t>
    </r>
    <phoneticPr fontId="1" type="noConversion"/>
  </si>
  <si>
    <r>
      <t xml:space="preserve">         The default payment schedule (the </t>
    </r>
    <r>
      <rPr>
        <sz val="10"/>
        <color indexed="8"/>
        <rFont val="Times New Roman"/>
        <family val="1"/>
      </rPr>
      <t>payment schedule appended to the grant agreement shall prevail):</t>
    </r>
    <phoneticPr fontId="1" type="noConversion"/>
  </si>
  <si>
    <r>
      <rPr>
        <u/>
        <sz val="10"/>
        <color indexed="8"/>
        <rFont val="細明體"/>
        <family val="3"/>
        <charset val="136"/>
      </rPr>
      <t>分期類別</t>
    </r>
    <r>
      <rPr>
        <u/>
        <sz val="10"/>
        <color indexed="8"/>
        <rFont val="Times New Roman"/>
        <family val="1"/>
      </rPr>
      <t xml:space="preserve">  Installment Type</t>
    </r>
    <phoneticPr fontId="1" type="noConversion"/>
  </si>
  <si>
    <r>
      <rPr>
        <u/>
        <sz val="10"/>
        <color indexed="8"/>
        <rFont val="細明體"/>
        <family val="3"/>
        <charset val="136"/>
      </rPr>
      <t>進度期</t>
    </r>
    <r>
      <rPr>
        <u/>
        <sz val="10"/>
        <color indexed="8"/>
        <rFont val="Times New Roman"/>
        <family val="1"/>
      </rPr>
      <t xml:space="preserve">  Milestone</t>
    </r>
    <phoneticPr fontId="1" type="noConversion"/>
  </si>
  <si>
    <r>
      <rPr>
        <sz val="10"/>
        <color indexed="8"/>
        <rFont val="細明體"/>
        <family val="3"/>
        <charset val="136"/>
      </rPr>
      <t>期初放款</t>
    </r>
    <r>
      <rPr>
        <sz val="10"/>
        <color indexed="8"/>
        <rFont val="Times New Roman"/>
        <family val="1"/>
      </rPr>
      <t xml:space="preserve">  Initial Payment</t>
    </r>
    <phoneticPr fontId="1" type="noConversion"/>
  </si>
  <si>
    <r>
      <rPr>
        <sz val="10"/>
        <color indexed="8"/>
        <rFont val="細明體"/>
        <family val="3"/>
        <charset val="136"/>
      </rPr>
      <t>協議簽訂後</t>
    </r>
    <r>
      <rPr>
        <sz val="10"/>
        <color indexed="8"/>
        <rFont val="Times New Roman"/>
        <family val="1"/>
      </rPr>
      <t xml:space="preserve">  After signing of agreement</t>
    </r>
    <phoneticPr fontId="1" type="noConversion"/>
  </si>
  <si>
    <r>
      <rPr>
        <sz val="10"/>
        <color indexed="8"/>
        <rFont val="細明體"/>
        <family val="3"/>
        <charset val="136"/>
      </rPr>
      <t>定期放款</t>
    </r>
    <r>
      <rPr>
        <sz val="10"/>
        <color indexed="8"/>
        <rFont val="Times New Roman"/>
        <family val="1"/>
      </rPr>
      <t xml:space="preserve">  Regular Payment</t>
    </r>
    <phoneticPr fontId="1" type="noConversion"/>
  </si>
  <si>
    <r>
      <rPr>
        <sz val="10"/>
        <color indexed="8"/>
        <rFont val="細明體"/>
        <family val="3"/>
        <charset val="136"/>
      </rPr>
      <t>每個彙報週期所呈交的報告獲接納後</t>
    </r>
    <r>
      <rPr>
        <sz val="10"/>
        <color indexed="8"/>
        <rFont val="Times New Roman"/>
        <family val="1"/>
      </rPr>
      <t xml:space="preserve">  After acceptance of reports submitted in every reporting cycle</t>
    </r>
    <phoneticPr fontId="1" type="noConversion"/>
  </si>
  <si>
    <r>
      <rPr>
        <sz val="10"/>
        <color indexed="8"/>
        <rFont val="細明體"/>
        <family val="3"/>
        <charset val="136"/>
      </rPr>
      <t>保留餘款</t>
    </r>
    <r>
      <rPr>
        <sz val="10"/>
        <color indexed="8"/>
        <rFont val="Times New Roman"/>
        <family val="1"/>
      </rPr>
      <t xml:space="preserve">  Retention Money </t>
    </r>
    <phoneticPr fontId="1" type="noConversion"/>
  </si>
  <si>
    <r>
      <rPr>
        <sz val="10"/>
        <color indexed="8"/>
        <rFont val="細明體"/>
        <family val="3"/>
        <charset val="136"/>
      </rPr>
      <t>項目完結所呈交的報告獲接納後</t>
    </r>
    <r>
      <rPr>
        <sz val="10"/>
        <color indexed="8"/>
        <rFont val="Times New Roman"/>
        <family val="1"/>
      </rPr>
      <t xml:space="preserve"> After acceptance of reports submitted upon project completion</t>
    </r>
    <phoneticPr fontId="1" type="noConversion"/>
  </si>
  <si>
    <r>
      <t xml:space="preserve">  (</t>
    </r>
    <r>
      <rPr>
        <i/>
        <sz val="10"/>
        <color indexed="8"/>
        <rFont val="細明體"/>
        <family val="3"/>
        <charset val="136"/>
      </rPr>
      <t>不少於總補助金的</t>
    </r>
    <r>
      <rPr>
        <i/>
        <sz val="10"/>
        <color indexed="8"/>
        <rFont val="Times New Roman"/>
        <family val="1"/>
      </rPr>
      <t>10%  No less than 10% of total Grant)</t>
    </r>
    <phoneticPr fontId="1" type="noConversion"/>
  </si>
  <si>
    <r>
      <rPr>
        <b/>
        <sz val="20"/>
        <rFont val="新細明體"/>
        <family val="1"/>
        <charset val="136"/>
      </rPr>
      <t>財務投資回報率</t>
    </r>
    <r>
      <rPr>
        <b/>
        <sz val="20"/>
        <rFont val="Times New Roman"/>
        <family val="1"/>
      </rPr>
      <t xml:space="preserve">Financial Return on Investment (Financial ROI) </t>
    </r>
    <phoneticPr fontId="1" type="noConversion"/>
  </si>
  <si>
    <r>
      <rPr>
        <b/>
        <sz val="9"/>
        <rFont val="細明體"/>
        <family val="3"/>
        <charset val="136"/>
      </rPr>
      <t>第二年</t>
    </r>
    <r>
      <rPr>
        <b/>
        <sz val="9"/>
        <rFont val="Times New Roman"/>
        <family val="1"/>
      </rPr>
      <t xml:space="preserve"> Year 2
(</t>
    </r>
    <r>
      <rPr>
        <b/>
        <sz val="9"/>
        <rFont val="細明體"/>
        <family val="3"/>
        <charset val="136"/>
      </rPr>
      <t>如適用</t>
    </r>
    <r>
      <rPr>
        <b/>
        <sz val="9"/>
        <rFont val="Times New Roman"/>
        <family val="1"/>
      </rPr>
      <t xml:space="preserve"> where appropriate) </t>
    </r>
    <phoneticPr fontId="1" type="noConversion"/>
  </si>
  <si>
    <r>
      <rPr>
        <b/>
        <sz val="9"/>
        <rFont val="細明體"/>
        <family val="3"/>
        <charset val="136"/>
      </rPr>
      <t>第三年</t>
    </r>
    <r>
      <rPr>
        <b/>
        <sz val="9"/>
        <rFont val="Times New Roman"/>
        <family val="1"/>
      </rPr>
      <t xml:space="preserve"> Year 3
(</t>
    </r>
    <r>
      <rPr>
        <b/>
        <sz val="9"/>
        <rFont val="細明體"/>
        <family val="3"/>
        <charset val="136"/>
      </rPr>
      <t>如適用</t>
    </r>
    <r>
      <rPr>
        <b/>
        <sz val="9"/>
        <rFont val="Times New Roman"/>
        <family val="1"/>
      </rPr>
      <t xml:space="preserve"> where appropriate) </t>
    </r>
    <phoneticPr fontId="1" type="noConversion"/>
  </si>
  <si>
    <r>
      <rPr>
        <b/>
        <sz val="10"/>
        <rFont val="細明體"/>
        <family val="3"/>
        <charset val="136"/>
      </rPr>
      <t>資助期後</t>
    </r>
    <r>
      <rPr>
        <b/>
        <sz val="10"/>
        <rFont val="Times New Roman"/>
        <family val="1"/>
      </rPr>
      <t xml:space="preserve"> After Funding Period</t>
    </r>
    <phoneticPr fontId="1" type="noConversion"/>
  </si>
  <si>
    <r>
      <rPr>
        <b/>
        <sz val="9"/>
        <rFont val="細明體"/>
        <family val="3"/>
        <charset val="136"/>
      </rPr>
      <t>期後第一年</t>
    </r>
    <r>
      <rPr>
        <b/>
        <sz val="9"/>
        <rFont val="Times New Roman"/>
        <family val="1"/>
      </rPr>
      <t xml:space="preserve"> 
1st Year after</t>
    </r>
    <phoneticPr fontId="1" type="noConversion"/>
  </si>
  <si>
    <r>
      <rPr>
        <b/>
        <sz val="9"/>
        <rFont val="細明體"/>
        <family val="3"/>
        <charset val="136"/>
      </rPr>
      <t>期後第二年</t>
    </r>
    <r>
      <rPr>
        <b/>
        <sz val="9"/>
        <rFont val="Times New Roman"/>
        <family val="1"/>
      </rPr>
      <t xml:space="preserve"> 
2nd Year after</t>
    </r>
    <r>
      <rPr>
        <sz val="12"/>
        <color indexed="8"/>
        <rFont val="新細明體"/>
        <family val="1"/>
        <charset val="136"/>
      </rPr>
      <t/>
    </r>
    <phoneticPr fontId="1" type="noConversion"/>
  </si>
  <si>
    <r>
      <rPr>
        <b/>
        <sz val="9"/>
        <rFont val="細明體"/>
        <family val="3"/>
        <charset val="136"/>
      </rPr>
      <t>期後第三年</t>
    </r>
    <r>
      <rPr>
        <b/>
        <sz val="9"/>
        <rFont val="Times New Roman"/>
        <family val="1"/>
      </rPr>
      <t xml:space="preserve"> 
3rd Year after</t>
    </r>
    <r>
      <rPr>
        <sz val="12"/>
        <color indexed="8"/>
        <rFont val="新細明體"/>
        <family val="1"/>
        <charset val="136"/>
      </rPr>
      <t/>
    </r>
    <phoneticPr fontId="1" type="noConversion"/>
  </si>
  <si>
    <r>
      <rPr>
        <b/>
        <sz val="10"/>
        <rFont val="細明體"/>
        <family val="3"/>
        <charset val="136"/>
      </rPr>
      <t>資助期後</t>
    </r>
    <r>
      <rPr>
        <b/>
        <sz val="10"/>
        <rFont val="Times New Roman"/>
        <family val="1"/>
      </rPr>
      <t xml:space="preserve"> After Funding Period</t>
    </r>
    <phoneticPr fontId="1" type="noConversion"/>
  </si>
  <si>
    <r>
      <rPr>
        <b/>
        <sz val="10"/>
        <rFont val="細明體"/>
        <family val="3"/>
        <charset val="136"/>
      </rPr>
      <t>資助期後</t>
    </r>
    <r>
      <rPr>
        <b/>
        <sz val="10"/>
        <rFont val="Times New Roman"/>
        <family val="1"/>
      </rPr>
      <t xml:space="preserve"> After Funding Period</t>
    </r>
    <phoneticPr fontId="1" type="noConversion"/>
  </si>
  <si>
    <r>
      <rPr>
        <sz val="16"/>
        <rFont val="細明體"/>
        <family val="3"/>
        <charset val="136"/>
      </rPr>
      <t xml:space="preserve">受惠人數
</t>
    </r>
    <r>
      <rPr>
        <sz val="16"/>
        <rFont val="Times New Roman"/>
        <family val="1"/>
      </rPr>
      <t>Number of persons to be benefited</t>
    </r>
    <phoneticPr fontId="1" type="noConversion"/>
  </si>
  <si>
    <r>
      <t xml:space="preserve">(B) </t>
    </r>
    <r>
      <rPr>
        <b/>
        <sz val="28"/>
        <color indexed="9"/>
        <rFont val="細明體"/>
        <family val="3"/>
        <charset val="136"/>
      </rPr>
      <t>貨幣化社會效益</t>
    </r>
    <r>
      <rPr>
        <b/>
        <sz val="28"/>
        <color indexed="9"/>
        <rFont val="Times New Roman"/>
        <family val="1"/>
      </rPr>
      <t xml:space="preserve"> Monetised Assessment on Social Impact</t>
    </r>
    <phoneticPr fontId="4" type="noConversion"/>
  </si>
  <si>
    <r>
      <t xml:space="preserve">(A) </t>
    </r>
    <r>
      <rPr>
        <b/>
        <sz val="28"/>
        <color indexed="9"/>
        <rFont val="細明體"/>
        <family val="3"/>
        <charset val="136"/>
      </rPr>
      <t>財務報告</t>
    </r>
    <r>
      <rPr>
        <b/>
        <sz val="28"/>
        <color indexed="9"/>
        <rFont val="Times New Roman"/>
        <family val="1"/>
      </rPr>
      <t xml:space="preserve"> Financial Report</t>
    </r>
    <phoneticPr fontId="4" type="noConversion"/>
  </si>
  <si>
    <r>
      <t xml:space="preserve">(C) </t>
    </r>
    <r>
      <rPr>
        <b/>
        <sz val="28"/>
        <color indexed="9"/>
        <rFont val="細明體"/>
        <family val="3"/>
        <charset val="136"/>
      </rPr>
      <t>非貨幣化的社會效益</t>
    </r>
    <r>
      <rPr>
        <b/>
        <sz val="28"/>
        <color indexed="9"/>
        <rFont val="Times New Roman"/>
        <family val="1"/>
      </rPr>
      <t xml:space="preserve"> Non-monetised Assessment on Social Impact</t>
    </r>
    <phoneticPr fontId="4" type="noConversion"/>
  </si>
  <si>
    <r>
      <rPr>
        <b/>
        <sz val="16"/>
        <rFont val="細明體"/>
        <family val="3"/>
        <charset val="136"/>
      </rPr>
      <t>提升未來的就業機會</t>
    </r>
    <r>
      <rPr>
        <b/>
        <sz val="16"/>
        <rFont val="Times New Roman"/>
        <family val="1"/>
      </rPr>
      <t xml:space="preserve">     
 Increase future employability</t>
    </r>
    <phoneticPr fontId="4" type="noConversion"/>
  </si>
  <si>
    <r>
      <t xml:space="preserve"> </t>
    </r>
    <r>
      <rPr>
        <b/>
        <sz val="16"/>
        <rFont val="細明體"/>
        <family val="3"/>
        <charset val="136"/>
      </rPr>
      <t>減低生活</t>
    </r>
    <r>
      <rPr>
        <b/>
        <sz val="16"/>
        <rFont val="細明體"/>
        <family val="3"/>
        <charset val="136"/>
      </rPr>
      <t>開支</t>
    </r>
    <r>
      <rPr>
        <b/>
        <sz val="16"/>
        <rFont val="Times New Roman"/>
        <family val="1"/>
      </rPr>
      <t xml:space="preserve"> 
  Reduce living costs</t>
    </r>
    <phoneticPr fontId="4" type="noConversion"/>
  </si>
  <si>
    <r>
      <rPr>
        <sz val="16"/>
        <rFont val="細明體"/>
        <family val="3"/>
        <charset val="136"/>
      </rPr>
      <t>提高最終受惠者於項目完結後</t>
    </r>
    <r>
      <rPr>
        <sz val="16"/>
        <rFont val="細明體"/>
        <family val="3"/>
        <charset val="136"/>
      </rPr>
      <t>獲聘的機會</t>
    </r>
    <r>
      <rPr>
        <sz val="16"/>
        <rFont val="Times New Roman"/>
        <family val="1"/>
      </rPr>
      <t xml:space="preserve"> 
Increase in potential future employability after the completion of projects by SII 
</t>
    </r>
    <phoneticPr fontId="4" type="noConversion"/>
  </si>
  <si>
    <r>
      <rPr>
        <b/>
        <sz val="18"/>
        <rFont val="細明體"/>
        <family val="3"/>
        <charset val="136"/>
      </rPr>
      <t>第二年</t>
    </r>
    <r>
      <rPr>
        <b/>
        <sz val="18"/>
        <rFont val="Times New Roman"/>
        <family val="1"/>
      </rPr>
      <t xml:space="preserve"> Year 2
(</t>
    </r>
    <r>
      <rPr>
        <b/>
        <sz val="18"/>
        <rFont val="細明體"/>
        <family val="3"/>
        <charset val="136"/>
      </rPr>
      <t>如適用</t>
    </r>
    <r>
      <rPr>
        <b/>
        <sz val="18"/>
        <rFont val="Times New Roman"/>
        <family val="1"/>
      </rPr>
      <t xml:space="preserve"> where appropriate) </t>
    </r>
    <phoneticPr fontId="1" type="noConversion"/>
  </si>
  <si>
    <r>
      <rPr>
        <b/>
        <sz val="18"/>
        <rFont val="細明體"/>
        <family val="3"/>
        <charset val="136"/>
      </rPr>
      <t>第三年</t>
    </r>
    <r>
      <rPr>
        <b/>
        <sz val="18"/>
        <rFont val="Times New Roman"/>
        <family val="1"/>
      </rPr>
      <t xml:space="preserve"> Year 3
(</t>
    </r>
    <r>
      <rPr>
        <b/>
        <sz val="18"/>
        <rFont val="細明體"/>
        <family val="3"/>
        <charset val="136"/>
      </rPr>
      <t>如適用</t>
    </r>
    <r>
      <rPr>
        <b/>
        <sz val="18"/>
        <rFont val="Times New Roman"/>
        <family val="1"/>
      </rPr>
      <t xml:space="preserve"> where appropriate) </t>
    </r>
    <phoneticPr fontId="1" type="noConversion"/>
  </si>
  <si>
    <r>
      <t xml:space="preserve">期後第一年 
</t>
    </r>
    <r>
      <rPr>
        <b/>
        <sz val="18"/>
        <rFont val="Times New Roman"/>
        <family val="1"/>
      </rPr>
      <t>1st Year after</t>
    </r>
    <phoneticPr fontId="1" type="noConversion"/>
  </si>
  <si>
    <r>
      <rPr>
        <b/>
        <sz val="18"/>
        <rFont val="細明體"/>
        <family val="3"/>
        <charset val="136"/>
      </rPr>
      <t xml:space="preserve">期後第二年 
</t>
    </r>
    <r>
      <rPr>
        <b/>
        <sz val="18"/>
        <rFont val="Times New Roman"/>
        <family val="1"/>
      </rPr>
      <t>2nd Year after</t>
    </r>
    <phoneticPr fontId="1" type="noConversion"/>
  </si>
  <si>
    <r>
      <rPr>
        <b/>
        <sz val="18"/>
        <rFont val="細明體"/>
        <family val="3"/>
        <charset val="136"/>
      </rPr>
      <t xml:space="preserve">期後第三年 
</t>
    </r>
    <r>
      <rPr>
        <b/>
        <sz val="18"/>
        <rFont val="Times New Roman"/>
        <family val="1"/>
      </rPr>
      <t>3rd Year after</t>
    </r>
    <phoneticPr fontId="1" type="noConversion"/>
  </si>
  <si>
    <r>
      <rPr>
        <b/>
        <sz val="18"/>
        <rFont val="細明體"/>
        <family val="3"/>
        <charset val="136"/>
      </rPr>
      <t xml:space="preserve">期後第三年 
</t>
    </r>
    <r>
      <rPr>
        <b/>
        <sz val="18"/>
        <rFont val="Times New Roman"/>
        <family val="1"/>
      </rPr>
      <t>3rd Year after</t>
    </r>
    <phoneticPr fontId="1" type="noConversion"/>
  </si>
  <si>
    <r>
      <rPr>
        <b/>
        <sz val="18"/>
        <rFont val="細明體"/>
        <family val="3"/>
        <charset val="136"/>
      </rPr>
      <t>持分者</t>
    </r>
    <r>
      <rPr>
        <b/>
        <sz val="18"/>
        <rFont val="Times New Roman"/>
        <family val="1"/>
      </rPr>
      <t xml:space="preserve"> Stakeholder</t>
    </r>
    <phoneticPr fontId="4" type="noConversion"/>
  </si>
  <si>
    <r>
      <rPr>
        <b/>
        <sz val="18"/>
        <rFont val="細明體"/>
        <family val="3"/>
        <charset val="136"/>
      </rPr>
      <t>類別</t>
    </r>
    <r>
      <rPr>
        <b/>
        <sz val="18"/>
        <rFont val="Times New Roman"/>
        <family val="1"/>
      </rPr>
      <t>Category</t>
    </r>
    <phoneticPr fontId="4" type="noConversion"/>
  </si>
  <si>
    <r>
      <t xml:space="preserve">改善生活質素 
</t>
    </r>
    <r>
      <rPr>
        <b/>
        <sz val="16"/>
        <rFont val="Times New Roman"/>
        <family val="1"/>
      </rPr>
      <t>Enhance targets' well-being</t>
    </r>
    <phoneticPr fontId="101" type="noConversion"/>
  </si>
  <si>
    <r>
      <t xml:space="preserve">協創機構的意見
</t>
    </r>
    <r>
      <rPr>
        <b/>
        <sz val="18"/>
        <rFont val="Times New Roman"/>
        <family val="1"/>
      </rPr>
      <t>Comments by Intermediary</t>
    </r>
    <phoneticPr fontId="4" type="noConversion"/>
  </si>
  <si>
    <t>資助期後 After Funding Period</t>
    <phoneticPr fontId="1" type="noConversion"/>
  </si>
  <si>
    <t>資助期後 After Funding Period</t>
    <phoneticPr fontId="1" type="noConversion"/>
  </si>
  <si>
    <r>
      <t xml:space="preserve">提升工作相關的技能  
</t>
    </r>
    <r>
      <rPr>
        <b/>
        <sz val="16"/>
        <rFont val="Times New Roman"/>
        <family val="1"/>
      </rPr>
      <t>Enhance job-related skills</t>
    </r>
    <phoneticPr fontId="101" type="noConversion"/>
  </si>
  <si>
    <r>
      <t xml:space="preserve">填補政策的空隙
</t>
    </r>
    <r>
      <rPr>
        <sz val="16"/>
        <rFont val="新細明體"/>
        <family val="1"/>
        <scheme val="minor"/>
      </rPr>
      <t>To f</t>
    </r>
    <r>
      <rPr>
        <sz val="16"/>
        <rFont val="Times New Roman"/>
        <family val="1"/>
      </rPr>
      <t>ill a policy gap</t>
    </r>
    <phoneticPr fontId="101" type="noConversion"/>
  </si>
  <si>
    <r>
      <rPr>
        <sz val="16"/>
        <rFont val="細明體"/>
        <family val="3"/>
        <charset val="136"/>
      </rPr>
      <t xml:space="preserve">提升社會大眾對社會創新的認同及參與
</t>
    </r>
    <r>
      <rPr>
        <sz val="16"/>
        <rFont val="Times New Roman"/>
        <family val="1"/>
      </rPr>
      <t xml:space="preserve">Impact in promoting social innovation to the general public </t>
    </r>
    <phoneticPr fontId="101" type="noConversion"/>
  </si>
  <si>
    <r>
      <t xml:space="preserve">提升社會大眾對於某個社會議題的認知
</t>
    </r>
    <r>
      <rPr>
        <sz val="16"/>
        <rFont val="Times New Roman"/>
        <family val="1"/>
      </rPr>
      <t>Enhance public awareness on a social issue</t>
    </r>
    <r>
      <rPr>
        <sz val="16"/>
        <rFont val="細明體"/>
        <family val="3"/>
        <charset val="136"/>
      </rPr>
      <t xml:space="preserve">
</t>
    </r>
    <phoneticPr fontId="101" type="noConversion"/>
  </si>
  <si>
    <r>
      <t xml:space="preserve">為某個社區帶來額外的資源
</t>
    </r>
    <r>
      <rPr>
        <sz val="16"/>
        <rFont val="Times New Roman"/>
        <family val="1"/>
      </rPr>
      <t>Bring in additional resources to a community</t>
    </r>
    <phoneticPr fontId="101" type="noConversion"/>
  </si>
  <si>
    <r>
      <rPr>
        <sz val="16"/>
        <rFont val="細明體"/>
        <family val="3"/>
        <charset val="136"/>
      </rPr>
      <t>預計參與活動的人數</t>
    </r>
    <r>
      <rPr>
        <sz val="16"/>
        <rFont val="Times New Roman"/>
        <family val="1"/>
      </rPr>
      <t xml:space="preserve"> 
Number of potential participants to be engaged in the activities</t>
    </r>
    <phoneticPr fontId="1" type="noConversion"/>
  </si>
  <si>
    <r>
      <rPr>
        <sz val="16"/>
        <rFont val="細明體"/>
        <family val="3"/>
        <charset val="136"/>
      </rPr>
      <t>加深對於社會問題的認知以及同理心</t>
    </r>
    <r>
      <rPr>
        <sz val="16"/>
        <rFont val="Times New Roman"/>
        <family val="1"/>
      </rPr>
      <t xml:space="preserve">
Enhance understanding of a social issue and empathy
</t>
    </r>
    <phoneticPr fontId="1" type="noConversion"/>
  </si>
  <si>
    <r>
      <rPr>
        <sz val="16"/>
        <rFont val="細明體"/>
        <family val="3"/>
        <charset val="136"/>
      </rPr>
      <t xml:space="preserve">減低生活開支
</t>
    </r>
    <r>
      <rPr>
        <sz val="16"/>
        <rFont val="Times New Roman"/>
        <family val="1"/>
      </rPr>
      <t>Saving in living costs 
(</t>
    </r>
    <r>
      <rPr>
        <sz val="16"/>
        <rFont val="細明體"/>
        <family val="3"/>
        <charset val="136"/>
      </rPr>
      <t>由申請者提供低於巿場價格的生活必需品</t>
    </r>
    <r>
      <rPr>
        <sz val="16"/>
        <rFont val="Times New Roman"/>
        <family val="1"/>
      </rPr>
      <t xml:space="preserve"> /</t>
    </r>
    <r>
      <rPr>
        <sz val="16"/>
        <rFont val="細明體"/>
        <family val="3"/>
        <charset val="136"/>
      </rPr>
      <t>服務</t>
    </r>
    <r>
      <rPr>
        <sz val="16"/>
        <rFont val="Times New Roman"/>
        <family val="1"/>
      </rPr>
      <t>)   
(where the SII offers basic necessity products / services at a lower-than-market price) (HK$)</t>
    </r>
    <phoneticPr fontId="4" type="noConversion"/>
  </si>
  <si>
    <r>
      <t xml:space="preserve">透過培訓，提升最終受惠者工作相關的技能 
</t>
    </r>
    <r>
      <rPr>
        <sz val="16"/>
        <rFont val="Times New Roman"/>
        <family val="1"/>
      </rPr>
      <t>Enhance job-related skills through training (SII's description of expected improvement on job effectiveness of the Ultimate Targets by delivering the project proposal)</t>
    </r>
    <phoneticPr fontId="1" type="noConversion"/>
  </si>
  <si>
    <r>
      <rPr>
        <sz val="16"/>
        <rFont val="細明體"/>
        <family val="3"/>
        <charset val="136"/>
      </rPr>
      <t xml:space="preserve">促進受惠者的社群或社區的共融
</t>
    </r>
    <r>
      <rPr>
        <sz val="16"/>
        <rFont val="Times New Roman"/>
        <family val="1"/>
      </rPr>
      <t>Impact on social inclusion of a social group or a district community of the ultimate targets</t>
    </r>
    <phoneticPr fontId="101" type="noConversion"/>
  </si>
  <si>
    <r>
      <t xml:space="preserve">(IV) </t>
    </r>
    <r>
      <rPr>
        <b/>
        <sz val="16"/>
        <rFont val="細明體"/>
        <family val="3"/>
        <charset val="136"/>
      </rPr>
      <t>雜項</t>
    </r>
    <r>
      <rPr>
        <b/>
        <sz val="16"/>
        <rFont val="Times New Roman"/>
        <family val="1"/>
      </rPr>
      <t xml:space="preserve"> 
       Miscellaneous</t>
    </r>
    <phoneticPr fontId="4" type="noConversion"/>
  </si>
  <si>
    <r>
      <t xml:space="preserve">(III) </t>
    </r>
    <r>
      <rPr>
        <b/>
        <sz val="16"/>
        <rFont val="細明體"/>
        <family val="3"/>
        <charset val="136"/>
      </rPr>
      <t>其他持份者</t>
    </r>
    <r>
      <rPr>
        <b/>
        <sz val="16"/>
        <rFont val="Times New Roman"/>
        <family val="1"/>
      </rPr>
      <t xml:space="preserve"> 
       (</t>
    </r>
    <r>
      <rPr>
        <b/>
        <sz val="16"/>
        <rFont val="細明體"/>
        <family val="3"/>
        <charset val="136"/>
      </rPr>
      <t>請註明</t>
    </r>
    <r>
      <rPr>
        <b/>
        <sz val="16"/>
        <rFont val="Times New Roman"/>
        <family val="1"/>
      </rPr>
      <t>) 
       Other 
       Stakeholders
       (Please specify)</t>
    </r>
    <phoneticPr fontId="4" type="noConversion"/>
  </si>
  <si>
    <r>
      <rPr>
        <b/>
        <sz val="16"/>
        <rFont val="細明體"/>
        <family val="3"/>
        <charset val="136"/>
      </rPr>
      <t>社會層面</t>
    </r>
    <r>
      <rPr>
        <b/>
        <sz val="16"/>
        <rFont val="Times New Roman"/>
        <family val="1"/>
      </rPr>
      <t xml:space="preserve">
Society level</t>
    </r>
    <phoneticPr fontId="101" type="noConversion"/>
  </si>
  <si>
    <r>
      <rPr>
        <b/>
        <sz val="16"/>
        <rFont val="細明體"/>
        <family val="3"/>
        <charset val="136"/>
      </rPr>
      <t xml:space="preserve">社區層面
</t>
    </r>
    <r>
      <rPr>
        <b/>
        <sz val="16"/>
        <rFont val="Times New Roman"/>
        <family val="1"/>
      </rPr>
      <t>Community level</t>
    </r>
    <phoneticPr fontId="101" type="noConversion"/>
  </si>
  <si>
    <r>
      <rPr>
        <b/>
        <sz val="16"/>
        <rFont val="細明體"/>
        <family val="3"/>
        <charset val="136"/>
      </rPr>
      <t xml:space="preserve">個人層面(項目的其他受惠人士，不包括B表所列的項目))
</t>
    </r>
    <r>
      <rPr>
        <b/>
        <sz val="16"/>
        <rFont val="Times New Roman"/>
        <family val="1"/>
      </rPr>
      <t>Individual level (Other beneficiaries to be served, excluding those considered under Table (B) monetised social impact)</t>
    </r>
    <phoneticPr fontId="101" type="noConversion"/>
  </si>
  <si>
    <r>
      <t xml:space="preserve">社會層面
</t>
    </r>
    <r>
      <rPr>
        <b/>
        <sz val="16"/>
        <rFont val="Times New Roman"/>
        <family val="1"/>
      </rPr>
      <t>Society Level</t>
    </r>
    <phoneticPr fontId="101" type="noConversion"/>
  </si>
  <si>
    <r>
      <rPr>
        <sz val="16"/>
        <rFont val="細明體"/>
        <family val="3"/>
        <charset val="136"/>
      </rPr>
      <t>作出捐贈</t>
    </r>
    <r>
      <rPr>
        <sz val="16"/>
        <rFont val="Times New Roman"/>
        <family val="1"/>
      </rPr>
      <t xml:space="preserve">
Provide donations</t>
    </r>
    <phoneticPr fontId="101" type="noConversion"/>
  </si>
  <si>
    <r>
      <t>(</t>
    </r>
    <r>
      <rPr>
        <sz val="16"/>
        <rFont val="細明體"/>
        <family val="3"/>
        <charset val="136"/>
      </rPr>
      <t>例如：向提供食物援助、教育或醫護的慈善團體作出捐贈</t>
    </r>
    <r>
      <rPr>
        <sz val="16"/>
        <rFont val="Times New Roman"/>
        <family val="1"/>
      </rPr>
      <t>)</t>
    </r>
    <r>
      <rPr>
        <sz val="16"/>
        <rFont val="細明體"/>
        <family val="3"/>
        <charset val="136"/>
      </rPr>
      <t xml:space="preserve">
</t>
    </r>
    <r>
      <rPr>
        <sz val="16"/>
        <rFont val="Times New Roman"/>
        <family val="1"/>
      </rPr>
      <t>(e.g. provide donations to charity partners in food, eudcation or health care sectors)</t>
    </r>
    <phoneticPr fontId="101" type="noConversion"/>
  </si>
  <si>
    <r>
      <t xml:space="preserve">社區層面
</t>
    </r>
    <r>
      <rPr>
        <b/>
        <sz val="16"/>
        <rFont val="Times New Roman"/>
        <family val="1"/>
      </rPr>
      <t>Community Level</t>
    </r>
    <phoneticPr fontId="101" type="noConversion"/>
  </si>
  <si>
    <r>
      <rPr>
        <sz val="16"/>
        <rFont val="細明體"/>
        <family val="3"/>
        <charset val="136"/>
      </rPr>
      <t xml:space="preserve">可節省的開支
</t>
    </r>
    <r>
      <rPr>
        <sz val="16"/>
        <rFont val="Times New Roman"/>
        <family val="1"/>
      </rPr>
      <t>Reduction in expenses</t>
    </r>
    <phoneticPr fontId="101" type="noConversion"/>
  </si>
  <si>
    <r>
      <t>(</t>
    </r>
    <r>
      <rPr>
        <sz val="16"/>
        <rFont val="細明體"/>
        <family val="3"/>
        <charset val="136"/>
      </rPr>
      <t>例如：區內的其他居民可以較低價格購買必需品</t>
    </r>
    <r>
      <rPr>
        <sz val="16"/>
        <rFont val="Times New Roman"/>
        <family val="1"/>
      </rPr>
      <t>)</t>
    </r>
    <r>
      <rPr>
        <sz val="16"/>
        <rFont val="細明體"/>
        <family val="3"/>
        <charset val="136"/>
      </rPr>
      <t xml:space="preserve">
</t>
    </r>
    <r>
      <rPr>
        <sz val="16"/>
        <rFont val="Times New Roman"/>
        <family val="1"/>
      </rPr>
      <t>(e.g. other residents in the local community could  buy necessities at a lower cost)</t>
    </r>
    <phoneticPr fontId="101" type="noConversion"/>
  </si>
  <si>
    <r>
      <rPr>
        <b/>
        <sz val="16"/>
        <rFont val="細明體"/>
        <family val="3"/>
        <charset val="136"/>
      </rPr>
      <t>個人層面</t>
    </r>
    <r>
      <rPr>
        <b/>
        <sz val="16"/>
        <rFont val="Times New Roman"/>
        <family val="1"/>
      </rPr>
      <t>(</t>
    </r>
    <r>
      <rPr>
        <b/>
        <sz val="16"/>
        <rFont val="細明體"/>
        <family val="3"/>
        <charset val="136"/>
      </rPr>
      <t>項目的間接受惠人士</t>
    </r>
    <r>
      <rPr>
        <b/>
        <sz val="16"/>
        <rFont val="Times New Roman"/>
        <family val="1"/>
      </rPr>
      <t>)
Individual level (Other beneficiaries to be served)</t>
    </r>
    <phoneticPr fontId="101" type="noConversion"/>
  </si>
  <si>
    <r>
      <rPr>
        <sz val="16"/>
        <rFont val="細明體"/>
        <family val="3"/>
        <charset val="136"/>
      </rPr>
      <t xml:space="preserve">增加其他持份者的收入
</t>
    </r>
    <r>
      <rPr>
        <sz val="16"/>
        <rFont val="Times New Roman"/>
        <family val="1"/>
      </rPr>
      <t>Increase in other stakeholders' income</t>
    </r>
    <phoneticPr fontId="101" type="noConversion"/>
  </si>
  <si>
    <r>
      <rPr>
        <sz val="16"/>
        <rFont val="細明體"/>
        <family val="3"/>
        <charset val="136"/>
      </rPr>
      <t xml:space="preserve">預期增加的收入總數
</t>
    </r>
    <r>
      <rPr>
        <sz val="16"/>
        <rFont val="Times New Roman"/>
        <family val="1"/>
      </rPr>
      <t>Total expected increase in income (HK$)</t>
    </r>
    <phoneticPr fontId="101" type="noConversion"/>
  </si>
  <si>
    <r>
      <t>(</t>
    </r>
    <r>
      <rPr>
        <sz val="16"/>
        <rFont val="細明體"/>
        <family val="3"/>
        <charset val="136"/>
      </rPr>
      <t>例如：社會狀況方面，在溝通技巧上會有提升的最終受惠者的人數；經濟狀況方面，因提升知識水平或領導才能而增加日後獲聘的機會或薪酬的最終受惠者的人數；心理狀況方面，在感覺快樂指數有提升的最終受惠者的人數；健康狀況方面，能夠完成</t>
    </r>
    <r>
      <rPr>
        <sz val="16"/>
        <rFont val="Times New Roman"/>
        <family val="1"/>
      </rPr>
      <t>10</t>
    </r>
    <r>
      <rPr>
        <sz val="16"/>
        <rFont val="細明體"/>
        <family val="3"/>
        <charset val="136"/>
      </rPr>
      <t>公里長跑的最終受惠者的人數</t>
    </r>
    <r>
      <rPr>
        <sz val="16"/>
        <rFont val="Times New Roman"/>
        <family val="1"/>
      </rPr>
      <t>)
(e.g. socially, the number of ultimate targets who will have improved the communication skills; economically, the number of ultimate targets who will have better jobs or increase in salary due to academic advancement or improved leadership skill;  psychologically, the number of utlimate targets who will have rated a higher degree of happiness; and the number of ultimate targets who will have completed a 10km race in terms of medical state)</t>
    </r>
    <phoneticPr fontId="4" type="noConversion"/>
  </si>
  <si>
    <r>
      <t xml:space="preserve">(I) </t>
    </r>
    <r>
      <rPr>
        <b/>
        <sz val="16"/>
        <rFont val="細明體"/>
        <family val="3"/>
        <charset val="136"/>
      </rPr>
      <t>最終受惠者</t>
    </r>
    <r>
      <rPr>
        <b/>
        <sz val="16"/>
        <rFont val="Times New Roman"/>
        <family val="1"/>
      </rPr>
      <t xml:space="preserve">
    Individual 
    Ultimate Targets</t>
    </r>
    <phoneticPr fontId="1" type="noConversion"/>
  </si>
  <si>
    <r>
      <t>(</t>
    </r>
    <r>
      <rPr>
        <sz val="16"/>
        <rFont val="細明體"/>
        <family val="3"/>
        <charset val="136"/>
      </rPr>
      <t>例如</t>
    </r>
    <r>
      <rPr>
        <sz val="16"/>
        <rFont val="Times New Roman"/>
        <family val="1"/>
      </rPr>
      <t xml:space="preserve">: </t>
    </r>
    <r>
      <rPr>
        <sz val="16"/>
        <rFont val="細明體"/>
        <family val="3"/>
        <charset val="136"/>
      </rPr>
      <t>認識新朋友的人數及見面交往聯繫次數</t>
    </r>
    <r>
      <rPr>
        <sz val="16"/>
        <rFont val="Times New Roman"/>
        <family val="1"/>
      </rPr>
      <t>)
(e.g. number of new friends that will meet and number of times to be engaged in these social activities)</t>
    </r>
    <phoneticPr fontId="4" type="noConversion"/>
  </si>
  <si>
    <r>
      <t>(</t>
    </r>
    <r>
      <rPr>
        <sz val="16"/>
        <rFont val="細明體"/>
        <family val="3"/>
        <charset val="136"/>
      </rPr>
      <t>例如</t>
    </r>
    <r>
      <rPr>
        <sz val="16"/>
        <rFont val="Times New Roman"/>
        <family val="1"/>
      </rPr>
      <t xml:space="preserve">: </t>
    </r>
    <r>
      <rPr>
        <sz val="16"/>
        <rFont val="細明體"/>
        <family val="3"/>
        <charset val="136"/>
      </rPr>
      <t>基本銷售及客戶服務技巧</t>
    </r>
    <r>
      <rPr>
        <sz val="16"/>
        <rFont val="Times New Roman"/>
        <family val="1"/>
      </rPr>
      <t>)
(e.g. basic sales and customer service skills)</t>
    </r>
    <phoneticPr fontId="4" type="noConversion"/>
  </si>
  <si>
    <r>
      <t>(</t>
    </r>
    <r>
      <rPr>
        <sz val="16"/>
        <rFont val="新細明體"/>
        <family val="1"/>
        <charset val="136"/>
      </rPr>
      <t>例如：提升對有學習及閱讀障礙兒童的認識</t>
    </r>
    <r>
      <rPr>
        <sz val="16"/>
        <rFont val="Times New Roman"/>
        <family val="1"/>
      </rPr>
      <t>(</t>
    </r>
    <r>
      <rPr>
        <sz val="16"/>
        <rFont val="新細明體"/>
        <family val="1"/>
        <charset val="136"/>
      </rPr>
      <t>請提供覆蓋人數</t>
    </r>
    <r>
      <rPr>
        <sz val="16"/>
        <rFont val="Times New Roman"/>
        <family val="1"/>
      </rPr>
      <t>))
(e.g. enhance understanding on the issue of children with learning and reading problems (please provide the number of people will be reached))</t>
    </r>
    <phoneticPr fontId="101" type="noConversion"/>
  </si>
  <si>
    <r>
      <t>(</t>
    </r>
    <r>
      <rPr>
        <sz val="16"/>
        <rFont val="細明體"/>
        <family val="3"/>
        <charset val="136"/>
      </rPr>
      <t>例如：在新界北區發掘更多可利用的閒置空間，讓區內居民受惠</t>
    </r>
    <r>
      <rPr>
        <sz val="16"/>
        <rFont val="Times New Roman"/>
        <family val="1"/>
      </rPr>
      <t>) 
(e.g. identify and re-utilise more vacant spaces for the enjoyment of the residents in the North District)</t>
    </r>
    <phoneticPr fontId="101" type="noConversion"/>
  </si>
  <si>
    <r>
      <t>(</t>
    </r>
    <r>
      <rPr>
        <sz val="16"/>
        <rFont val="細明體"/>
        <family val="3"/>
        <charset val="136"/>
      </rPr>
      <t>例如</t>
    </r>
    <r>
      <rPr>
        <sz val="16"/>
        <rFont val="Times New Roman"/>
        <family val="1"/>
      </rPr>
      <t xml:space="preserve">: </t>
    </r>
    <r>
      <rPr>
        <sz val="16"/>
        <rFont val="細明體"/>
        <family val="3"/>
        <charset val="136"/>
      </rPr>
      <t xml:space="preserve">義工或家長的參加人數)
</t>
    </r>
    <r>
      <rPr>
        <sz val="16"/>
        <rFont val="Times New Roman"/>
        <family val="1"/>
      </rPr>
      <t>(e.g. number of volunteers or parents to be engaged)</t>
    </r>
    <phoneticPr fontId="1" type="noConversion"/>
  </si>
  <si>
    <r>
      <t>(</t>
    </r>
    <r>
      <rPr>
        <sz val="16"/>
        <rFont val="細明體"/>
        <family val="3"/>
        <charset val="136"/>
      </rPr>
      <t>例如</t>
    </r>
    <r>
      <rPr>
        <sz val="16"/>
        <rFont val="Times New Roman"/>
        <family val="1"/>
      </rPr>
      <t xml:space="preserve">: </t>
    </r>
    <r>
      <rPr>
        <sz val="16"/>
        <rFont val="細明體"/>
        <family val="3"/>
        <charset val="136"/>
      </rPr>
      <t>每名義工每週的平均投放時數</t>
    </r>
    <r>
      <rPr>
        <sz val="16"/>
        <rFont val="Times New Roman"/>
        <family val="1"/>
      </rPr>
      <t xml:space="preserve">) </t>
    </r>
    <r>
      <rPr>
        <sz val="16"/>
        <rFont val="細明體"/>
        <family val="3"/>
        <charset val="136"/>
      </rPr>
      <t xml:space="preserve">
</t>
    </r>
    <r>
      <rPr>
        <sz val="16"/>
        <rFont val="Times New Roman"/>
        <family val="1"/>
      </rPr>
      <t>(e.g. number of man-hour per week that the volunteers will spend on the activities)</t>
    </r>
    <phoneticPr fontId="1" type="noConversion"/>
  </si>
  <si>
    <r>
      <t>(</t>
    </r>
    <r>
      <rPr>
        <sz val="16"/>
        <rFont val="細明體"/>
        <family val="3"/>
        <charset val="136"/>
      </rPr>
      <t>例如：參與食物銀行的義工，對於貧窮家庭的問題及其需要更為瞭解</t>
    </r>
    <r>
      <rPr>
        <sz val="16"/>
        <rFont val="Times New Roman"/>
        <family val="1"/>
      </rPr>
      <t xml:space="preserve">)
(e.g. volunteers of food bank will have more understanding of the issues and needs of disadvantaged families) </t>
    </r>
    <phoneticPr fontId="101" type="noConversion"/>
  </si>
  <si>
    <r>
      <t>(</t>
    </r>
    <r>
      <rPr>
        <sz val="16"/>
        <rFont val="細明體"/>
        <family val="3"/>
        <charset val="136"/>
      </rPr>
      <t>例如</t>
    </r>
    <r>
      <rPr>
        <sz val="16"/>
        <rFont val="Times New Roman"/>
        <family val="1"/>
      </rPr>
      <t xml:space="preserve">: </t>
    </r>
    <r>
      <rPr>
        <sz val="16"/>
        <rFont val="細明體"/>
        <family val="3"/>
        <charset val="136"/>
      </rPr>
      <t>環境保護</t>
    </r>
    <r>
      <rPr>
        <sz val="16"/>
        <rFont val="Times New Roman"/>
        <family val="1"/>
      </rPr>
      <t>)
(e.g. environmental protection)</t>
    </r>
    <phoneticPr fontId="4" type="noConversion"/>
  </si>
  <si>
    <r>
      <t>(</t>
    </r>
    <r>
      <rPr>
        <sz val="16"/>
        <rFont val="細明體"/>
        <family val="3"/>
        <charset val="136"/>
      </rPr>
      <t>例如：參與社區發展工作的葵青區少數族裔居民人數;提高區內少數族裔居民的凝聚力及為他們爭取權益)</t>
    </r>
    <r>
      <rPr>
        <sz val="16"/>
        <rFont val="Times New Roman"/>
        <family val="1"/>
      </rPr>
      <t xml:space="preserve">
(e.g. Number of ethnic minorites in Kwai Ching district to be involved in the development work of local community; works to enhance the social bonding and secure the rights for the ethnic minorities in a district community)</t>
    </r>
    <phoneticPr fontId="101" type="noConversion"/>
  </si>
  <si>
    <r>
      <t>(</t>
    </r>
    <r>
      <rPr>
        <sz val="16"/>
        <rFont val="細明體"/>
        <family val="3"/>
        <charset val="136"/>
      </rPr>
      <t>例如：透過為幼稚園非華裔學生提供中文教育，填補目前教育政策上的空隙</t>
    </r>
    <r>
      <rPr>
        <sz val="16"/>
        <rFont val="Times New Roman"/>
        <family val="1"/>
      </rPr>
      <t>)
(e.g. to fill a gap in the education policy by providing Chinese language support for the non-Chinese speaking kindergarten students)</t>
    </r>
    <phoneticPr fontId="101" type="noConversion"/>
  </si>
  <si>
    <r>
      <t>(</t>
    </r>
    <r>
      <rPr>
        <sz val="16"/>
        <rFont val="新細明體"/>
        <family val="1"/>
        <charset val="136"/>
      </rPr>
      <t>例如：大眾傳媒報導某個項目</t>
    </r>
    <r>
      <rPr>
        <sz val="16"/>
        <rFont val="Times New Roman"/>
        <family val="1"/>
      </rPr>
      <t>/</t>
    </r>
    <r>
      <rPr>
        <sz val="16"/>
        <rFont val="新細明體"/>
        <family val="1"/>
        <charset val="136"/>
      </rPr>
      <t>活動的覆蓋人數</t>
    </r>
    <r>
      <rPr>
        <sz val="16"/>
        <rFont val="Times New Roman"/>
        <family val="1"/>
      </rPr>
      <t>)
(e.g. number of people will get exposed to the media reports of the project/activity)</t>
    </r>
    <phoneticPr fontId="101" type="noConversion"/>
  </si>
  <si>
    <r>
      <t xml:space="preserve">(c) </t>
    </r>
    <r>
      <rPr>
        <b/>
        <sz val="18"/>
        <rFont val="細明體"/>
        <family val="3"/>
        <charset val="136"/>
      </rPr>
      <t>非貨幣化社會效益</t>
    </r>
    <r>
      <rPr>
        <b/>
        <sz val="18"/>
        <rFont val="Times New Roman"/>
        <family val="1"/>
      </rPr>
      <t xml:space="preserve"> Non-Monetised Social Impact (</t>
    </r>
    <r>
      <rPr>
        <b/>
        <sz val="18"/>
        <rFont val="細明體"/>
        <family val="3"/>
        <charset val="136"/>
      </rPr>
      <t>由協創機構填寫整體的意見</t>
    </r>
    <r>
      <rPr>
        <b/>
        <sz val="18"/>
        <rFont val="Times New Roman"/>
        <family val="1"/>
      </rPr>
      <t>Overall comments by Intermediary)</t>
    </r>
    <phoneticPr fontId="1" type="noConversion"/>
  </si>
  <si>
    <r>
      <rPr>
        <b/>
        <sz val="10"/>
        <color indexed="8"/>
        <rFont val="細明體"/>
        <family val="3"/>
        <charset val="136"/>
      </rPr>
      <t>細項及其他備註</t>
    </r>
    <r>
      <rPr>
        <b/>
        <sz val="10"/>
        <color indexed="8"/>
        <rFont val="Times New Roman"/>
        <family val="1"/>
      </rPr>
      <t>Breakdown and Other Remarks* (</t>
    </r>
    <r>
      <rPr>
        <b/>
        <sz val="10"/>
        <color indexed="8"/>
        <rFont val="細明體"/>
        <family val="3"/>
        <charset val="136"/>
      </rPr>
      <t>必須填寫</t>
    </r>
    <r>
      <rPr>
        <b/>
        <sz val="10"/>
        <color indexed="8"/>
        <rFont val="Times New Roman"/>
        <family val="1"/>
      </rPr>
      <t>Compulsory)</t>
    </r>
    <phoneticPr fontId="1" type="noConversion"/>
  </si>
</sst>
</file>

<file path=xl/styles.xml><?xml version="1.0" encoding="utf-8"?>
<styleSheet xmlns="http://schemas.openxmlformats.org/spreadsheetml/2006/main">
  <numFmts count="6">
    <numFmt numFmtId="43" formatCode="_(* #,##0.00_);_(* \(#,##0.00\);_(* &quot;-&quot;??_);_(@_)"/>
    <numFmt numFmtId="176" formatCode="#,##0_ "/>
    <numFmt numFmtId="177" formatCode="##%;\-##%"/>
    <numFmt numFmtId="178" formatCode="#,##0_ ;[Red]\-#,##0\ "/>
    <numFmt numFmtId="179" formatCode="_(* #,##0_);_(* \(#,##0\);_(* &quot;-&quot;??_);_(@_)"/>
    <numFmt numFmtId="180" formatCode="#,##0.0_ "/>
  </numFmts>
  <fonts count="129">
    <font>
      <sz val="11"/>
      <color theme="1"/>
      <name val="新細明體"/>
      <family val="1"/>
      <charset val="136"/>
      <scheme val="minor"/>
    </font>
    <font>
      <sz val="9"/>
      <name val="新細明體"/>
      <family val="1"/>
      <charset val="136"/>
    </font>
    <font>
      <sz val="11"/>
      <color indexed="8"/>
      <name val="Times New Roman"/>
      <family val="1"/>
    </font>
    <font>
      <b/>
      <sz val="36"/>
      <color indexed="9"/>
      <name val="Times New Roman"/>
      <family val="1"/>
    </font>
    <font>
      <sz val="9"/>
      <name val="Calibri"/>
      <family val="2"/>
    </font>
    <font>
      <sz val="48"/>
      <color indexed="8"/>
      <name val="Times New Roman"/>
      <family val="1"/>
    </font>
    <font>
      <sz val="48"/>
      <name val="Times New Roman"/>
      <family val="1"/>
    </font>
    <font>
      <b/>
      <sz val="36"/>
      <color indexed="8"/>
      <name val="Times New Roman"/>
      <family val="1"/>
    </font>
    <font>
      <b/>
      <sz val="22"/>
      <color indexed="8"/>
      <name val="Times New Roman"/>
      <family val="1"/>
    </font>
    <font>
      <b/>
      <sz val="18"/>
      <color indexed="8"/>
      <name val="Times New Roman"/>
      <family val="1"/>
    </font>
    <font>
      <b/>
      <sz val="18"/>
      <name val="Times New Roman"/>
      <family val="1"/>
    </font>
    <font>
      <sz val="16"/>
      <name val="Times New Roman"/>
      <family val="1"/>
    </font>
    <font>
      <sz val="18"/>
      <color indexed="8"/>
      <name val="Times New Roman"/>
      <family val="1"/>
    </font>
    <font>
      <sz val="14"/>
      <color indexed="8"/>
      <name val="Times New Roman"/>
      <family val="1"/>
    </font>
    <font>
      <b/>
      <sz val="20"/>
      <color indexed="8"/>
      <name val="Times New Roman"/>
      <family val="1"/>
    </font>
    <font>
      <b/>
      <sz val="16"/>
      <name val="Times New Roman"/>
      <family val="1"/>
    </font>
    <font>
      <sz val="12"/>
      <color indexed="8"/>
      <name val="Times New Roman"/>
      <family val="1"/>
    </font>
    <font>
      <sz val="14"/>
      <name val="Times New Roman"/>
      <family val="1"/>
    </font>
    <font>
      <sz val="16"/>
      <color indexed="8"/>
      <name val="Times New Roman"/>
      <family val="1"/>
    </font>
    <font>
      <b/>
      <sz val="20"/>
      <name val="Times New Roman"/>
      <family val="1"/>
    </font>
    <font>
      <sz val="11"/>
      <name val="Times New Roman"/>
      <family val="1"/>
    </font>
    <font>
      <b/>
      <sz val="36"/>
      <color indexed="9"/>
      <name val="細明體"/>
      <family val="3"/>
      <charset val="136"/>
    </font>
    <font>
      <b/>
      <sz val="18"/>
      <color indexed="8"/>
      <name val="細明體"/>
      <family val="3"/>
      <charset val="136"/>
    </font>
    <font>
      <sz val="16"/>
      <name val="細明體"/>
      <family val="3"/>
      <charset val="136"/>
    </font>
    <font>
      <b/>
      <sz val="18"/>
      <name val="細明體"/>
      <family val="3"/>
      <charset val="136"/>
    </font>
    <font>
      <b/>
      <sz val="16"/>
      <name val="細明體"/>
      <family val="3"/>
      <charset val="136"/>
    </font>
    <font>
      <b/>
      <sz val="20"/>
      <color indexed="8"/>
      <name val="細明體"/>
      <family val="3"/>
      <charset val="136"/>
    </font>
    <font>
      <b/>
      <sz val="18"/>
      <color indexed="12"/>
      <name val="Times New Roman"/>
      <family val="1"/>
    </font>
    <font>
      <b/>
      <sz val="18"/>
      <color indexed="12"/>
      <name val="細明體"/>
      <family val="3"/>
      <charset val="136"/>
    </font>
    <font>
      <sz val="20"/>
      <color indexed="8"/>
      <name val="Times New Roman"/>
      <family val="1"/>
    </font>
    <font>
      <sz val="18"/>
      <color indexed="8"/>
      <name val="細明體"/>
      <family val="3"/>
      <charset val="136"/>
    </font>
    <font>
      <i/>
      <sz val="18"/>
      <color indexed="8"/>
      <name val="Times New Roman"/>
      <family val="1"/>
    </font>
    <font>
      <i/>
      <sz val="18"/>
      <color indexed="8"/>
      <name val="細明體"/>
      <family val="3"/>
      <charset val="136"/>
    </font>
    <font>
      <b/>
      <sz val="18"/>
      <color indexed="10"/>
      <name val="Times New Roman"/>
      <family val="1"/>
    </font>
    <font>
      <sz val="9"/>
      <name val="新細明體"/>
      <family val="1"/>
      <charset val="136"/>
    </font>
    <font>
      <b/>
      <sz val="20"/>
      <name val="細明體"/>
      <family val="3"/>
      <charset val="136"/>
    </font>
    <font>
      <b/>
      <sz val="36"/>
      <color indexed="8"/>
      <name val="細明體"/>
      <family val="3"/>
      <charset val="136"/>
    </font>
    <font>
      <i/>
      <sz val="14"/>
      <name val="Times New Roman"/>
      <family val="1"/>
    </font>
    <font>
      <i/>
      <sz val="14"/>
      <name val="細明體"/>
      <family val="3"/>
      <charset val="136"/>
    </font>
    <font>
      <i/>
      <sz val="14"/>
      <color indexed="8"/>
      <name val="Times New Roman"/>
      <family val="1"/>
    </font>
    <font>
      <b/>
      <sz val="28"/>
      <color indexed="9"/>
      <name val="細明體"/>
      <family val="3"/>
      <charset val="136"/>
    </font>
    <font>
      <b/>
      <sz val="28"/>
      <color indexed="9"/>
      <name val="Times New Roman"/>
      <family val="1"/>
    </font>
    <font>
      <b/>
      <sz val="20"/>
      <name val="新細明體"/>
      <family val="1"/>
      <charset val="136"/>
    </font>
    <font>
      <b/>
      <sz val="13"/>
      <color indexed="8"/>
      <name val="Times New Roman"/>
      <family val="1"/>
    </font>
    <font>
      <sz val="13"/>
      <color indexed="8"/>
      <name val="Times New Roman"/>
      <family val="1"/>
    </font>
    <font>
      <sz val="15"/>
      <color indexed="8"/>
      <name val="Times New Roman"/>
      <family val="1"/>
    </font>
    <font>
      <i/>
      <sz val="16"/>
      <name val="Times New Roman"/>
      <family val="1"/>
    </font>
    <font>
      <b/>
      <i/>
      <sz val="17"/>
      <name val="Times New Roman"/>
      <family val="1"/>
    </font>
    <font>
      <b/>
      <i/>
      <sz val="17"/>
      <name val="細明體"/>
      <family val="3"/>
      <charset val="136"/>
    </font>
    <font>
      <b/>
      <sz val="14"/>
      <color indexed="8"/>
      <name val="Times New Roman"/>
      <family val="1"/>
    </font>
    <font>
      <sz val="13"/>
      <name val="Times New Roman"/>
      <family val="1"/>
    </font>
    <font>
      <b/>
      <u/>
      <sz val="13"/>
      <name val="Times New Roman"/>
      <family val="1"/>
    </font>
    <font>
      <b/>
      <u/>
      <sz val="13"/>
      <name val="細明體"/>
      <family val="3"/>
      <charset val="136"/>
    </font>
    <font>
      <sz val="15"/>
      <name val="Times New Roman"/>
      <family val="1"/>
    </font>
    <font>
      <sz val="15"/>
      <name val="細明體"/>
      <family val="3"/>
      <charset val="136"/>
    </font>
    <font>
      <b/>
      <sz val="16"/>
      <name val="Batang"/>
      <family val="1"/>
      <charset val="129"/>
    </font>
    <font>
      <b/>
      <sz val="12"/>
      <color indexed="8"/>
      <name val="Times New Roman"/>
      <family val="1"/>
    </font>
    <font>
      <b/>
      <sz val="12"/>
      <color indexed="8"/>
      <name val="細明體"/>
      <family val="3"/>
      <charset val="136"/>
    </font>
    <font>
      <sz val="12"/>
      <color indexed="8"/>
      <name val="細明體"/>
      <family val="3"/>
      <charset val="136"/>
    </font>
    <font>
      <sz val="10"/>
      <color indexed="8"/>
      <name val="Times New Roman"/>
      <family val="1"/>
    </font>
    <font>
      <sz val="10"/>
      <name val="Times New Roman"/>
      <family val="1"/>
    </font>
    <font>
      <i/>
      <sz val="10"/>
      <color indexed="12"/>
      <name val="Times New Roman"/>
      <family val="1"/>
    </font>
    <font>
      <i/>
      <sz val="10"/>
      <color indexed="12"/>
      <name val="微軟正黑體"/>
      <family val="2"/>
      <charset val="136"/>
    </font>
    <font>
      <b/>
      <sz val="10"/>
      <color indexed="8"/>
      <name val="Times New Roman"/>
      <family val="1"/>
    </font>
    <font>
      <b/>
      <sz val="10"/>
      <color indexed="8"/>
      <name val="細明體"/>
      <family val="3"/>
      <charset val="136"/>
    </font>
    <font>
      <sz val="10"/>
      <color indexed="8"/>
      <name val="細明體"/>
      <family val="3"/>
      <charset val="136"/>
    </font>
    <font>
      <b/>
      <u/>
      <sz val="10"/>
      <color indexed="8"/>
      <name val="Times New Roman"/>
      <family val="1"/>
    </font>
    <font>
      <b/>
      <u/>
      <sz val="10"/>
      <color indexed="8"/>
      <name val="細明體"/>
      <family val="3"/>
      <charset val="136"/>
    </font>
    <font>
      <u/>
      <sz val="10"/>
      <color indexed="8"/>
      <name val="Times New Roman"/>
      <family val="1"/>
    </font>
    <font>
      <b/>
      <sz val="10"/>
      <name val="Times New Roman"/>
      <family val="1"/>
    </font>
    <font>
      <i/>
      <sz val="10"/>
      <color indexed="8"/>
      <name val="細明體"/>
      <family val="3"/>
      <charset val="136"/>
    </font>
    <font>
      <i/>
      <sz val="10"/>
      <color indexed="8"/>
      <name val="Times New Roman"/>
      <family val="1"/>
    </font>
    <font>
      <i/>
      <sz val="10"/>
      <color indexed="10"/>
      <name val="Times New Roman"/>
      <family val="1"/>
    </font>
    <font>
      <i/>
      <sz val="10"/>
      <color indexed="10"/>
      <name val="細明體"/>
      <family val="3"/>
      <charset val="136"/>
    </font>
    <font>
      <sz val="10"/>
      <name val="細明體"/>
      <family val="3"/>
      <charset val="136"/>
    </font>
    <font>
      <b/>
      <sz val="10"/>
      <color indexed="12"/>
      <name val="細明體"/>
      <family val="3"/>
      <charset val="136"/>
    </font>
    <font>
      <b/>
      <sz val="10"/>
      <color indexed="12"/>
      <name val="Times New Roman"/>
      <family val="1"/>
    </font>
    <font>
      <b/>
      <sz val="10"/>
      <name val="細明體"/>
      <family val="3"/>
      <charset val="136"/>
    </font>
    <font>
      <b/>
      <i/>
      <sz val="10"/>
      <name val="Times New Roman"/>
      <family val="1"/>
    </font>
    <font>
      <b/>
      <i/>
      <sz val="10"/>
      <color indexed="10"/>
      <name val="Times New Roman"/>
      <family val="1"/>
    </font>
    <font>
      <u/>
      <sz val="10"/>
      <color indexed="8"/>
      <name val="細明體"/>
      <family val="3"/>
      <charset val="136"/>
    </font>
    <font>
      <b/>
      <sz val="14"/>
      <color indexed="9"/>
      <name val="Times New Roman"/>
      <family val="1"/>
    </font>
    <font>
      <b/>
      <sz val="14"/>
      <color indexed="9"/>
      <name val="細明體"/>
      <family val="3"/>
      <charset val="136"/>
    </font>
    <font>
      <sz val="11"/>
      <color theme="1"/>
      <name val="新細明體"/>
      <family val="1"/>
      <charset val="136"/>
      <scheme val="minor"/>
    </font>
    <font>
      <sz val="48"/>
      <color theme="0"/>
      <name val="Times New Roman"/>
      <family val="1"/>
    </font>
    <font>
      <b/>
      <sz val="18"/>
      <color theme="1"/>
      <name val="Times New Roman"/>
      <family val="1"/>
    </font>
    <font>
      <i/>
      <sz val="18"/>
      <color theme="1"/>
      <name val="Times New Roman"/>
      <family val="1"/>
    </font>
    <font>
      <b/>
      <sz val="36"/>
      <color theme="0"/>
      <name val="Times New Roman"/>
      <family val="1"/>
    </font>
    <font>
      <b/>
      <sz val="28"/>
      <color theme="0"/>
      <name val="Times New Roman"/>
      <family val="1"/>
    </font>
    <font>
      <sz val="16"/>
      <color theme="1"/>
      <name val="Times New Roman"/>
      <family val="1"/>
    </font>
    <font>
      <b/>
      <sz val="11"/>
      <color theme="0"/>
      <name val="Times New Roman"/>
      <family val="1"/>
    </font>
    <font>
      <sz val="11"/>
      <color theme="0"/>
      <name val="Times New Roman"/>
      <family val="1"/>
    </font>
    <font>
      <b/>
      <sz val="10"/>
      <color rgb="FF0000FF"/>
      <name val="Times New Roman"/>
      <family val="1"/>
    </font>
    <font>
      <b/>
      <sz val="10"/>
      <color theme="1"/>
      <name val="Times New Roman"/>
      <family val="1"/>
    </font>
    <font>
      <sz val="10"/>
      <color theme="1"/>
      <name val="Times New Roman"/>
      <family val="1"/>
    </font>
    <font>
      <b/>
      <i/>
      <sz val="10"/>
      <color rgb="FF0000FF"/>
      <name val="Times New Roman"/>
      <family val="1"/>
    </font>
    <font>
      <i/>
      <sz val="10"/>
      <color theme="1"/>
      <name val="Times New Roman"/>
      <family val="1"/>
    </font>
    <font>
      <sz val="10"/>
      <color rgb="FFFF0000"/>
      <name val="Times New Roman"/>
      <family val="1"/>
    </font>
    <font>
      <b/>
      <sz val="10"/>
      <color rgb="FF3333FF"/>
      <name val="Times New Roman"/>
      <family val="1"/>
    </font>
    <font>
      <sz val="14"/>
      <color theme="0"/>
      <name val="Times New Roman"/>
      <family val="1"/>
    </font>
    <font>
      <b/>
      <sz val="18"/>
      <name val="新細明體"/>
      <family val="1"/>
      <charset val="136"/>
    </font>
    <font>
      <sz val="9"/>
      <name val="新細明體"/>
      <family val="1"/>
      <charset val="136"/>
      <scheme val="minor"/>
    </font>
    <font>
      <sz val="20"/>
      <color indexed="8"/>
      <name val="細明體"/>
      <family val="3"/>
      <charset val="136"/>
    </font>
    <font>
      <sz val="20"/>
      <name val="Times New Roman"/>
      <family val="1"/>
    </font>
    <font>
      <sz val="16"/>
      <color rgb="FF0000FF"/>
      <name val="Times New Roman"/>
      <family val="1"/>
    </font>
    <font>
      <sz val="14"/>
      <color indexed="8"/>
      <name val="細明體"/>
      <family val="3"/>
      <charset val="136"/>
    </font>
    <font>
      <b/>
      <strike/>
      <sz val="18"/>
      <name val="新細明體"/>
      <family val="1"/>
      <charset val="136"/>
    </font>
    <font>
      <b/>
      <sz val="18"/>
      <color indexed="8"/>
      <name val="新細明體"/>
      <family val="1"/>
      <charset val="136"/>
    </font>
    <font>
      <sz val="11"/>
      <name val="新細明體"/>
      <family val="1"/>
      <charset val="136"/>
      <scheme val="minor"/>
    </font>
    <font>
      <b/>
      <strike/>
      <sz val="36"/>
      <color rgb="FFFF0000"/>
      <name val="細明體"/>
      <family val="3"/>
      <charset val="136"/>
    </font>
    <font>
      <b/>
      <sz val="16"/>
      <color theme="1"/>
      <name val="Times New Roman"/>
      <family val="1"/>
    </font>
    <font>
      <b/>
      <sz val="12"/>
      <color rgb="FF0000FF"/>
      <name val="Times New Roman"/>
      <family val="1"/>
    </font>
    <font>
      <b/>
      <sz val="9"/>
      <color theme="1"/>
      <name val="Times New Roman"/>
      <family val="1"/>
    </font>
    <font>
      <b/>
      <sz val="9"/>
      <color indexed="8"/>
      <name val="細明體"/>
      <family val="3"/>
      <charset val="136"/>
    </font>
    <font>
      <b/>
      <sz val="9"/>
      <color indexed="8"/>
      <name val="Times New Roman"/>
      <family val="1"/>
    </font>
    <font>
      <sz val="12"/>
      <color indexed="8"/>
      <name val="新細明體"/>
      <family val="1"/>
      <charset val="136"/>
    </font>
    <font>
      <sz val="10"/>
      <color indexed="10"/>
      <name val="Times New Roman"/>
      <family val="1"/>
    </font>
    <font>
      <i/>
      <sz val="10"/>
      <name val="Times New Roman"/>
      <family val="1"/>
    </font>
    <font>
      <i/>
      <sz val="10"/>
      <name val="細明體"/>
      <family val="3"/>
      <charset val="136"/>
    </font>
    <font>
      <b/>
      <i/>
      <sz val="10"/>
      <name val="細明體"/>
      <family val="3"/>
      <charset val="136"/>
    </font>
    <font>
      <i/>
      <sz val="10"/>
      <color rgb="FFFF0000"/>
      <name val="細明體"/>
      <family val="3"/>
      <charset val="136"/>
    </font>
    <font>
      <i/>
      <sz val="10"/>
      <color rgb="FFFF0000"/>
      <name val="Times New Roman"/>
      <family val="1"/>
    </font>
    <font>
      <b/>
      <sz val="20"/>
      <color theme="1"/>
      <name val="Times New Roman"/>
      <family val="1"/>
    </font>
    <font>
      <sz val="20"/>
      <color theme="1"/>
      <name val="Times New Roman"/>
      <family val="1"/>
    </font>
    <font>
      <b/>
      <sz val="9"/>
      <name val="Times New Roman"/>
      <family val="1"/>
    </font>
    <font>
      <b/>
      <sz val="9"/>
      <name val="細明體"/>
      <family val="3"/>
      <charset val="136"/>
    </font>
    <font>
      <b/>
      <sz val="16"/>
      <name val="新細明體"/>
      <family val="1"/>
      <charset val="136"/>
      <scheme val="minor"/>
    </font>
    <font>
      <sz val="16"/>
      <name val="新細明體"/>
      <family val="1"/>
      <scheme val="minor"/>
    </font>
    <font>
      <sz val="16"/>
      <name val="新細明體"/>
      <family val="1"/>
      <charset val="136"/>
    </font>
  </fonts>
  <fills count="10">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rgb="FFFFC000"/>
        <bgColor indexed="64"/>
      </patternFill>
    </fill>
  </fills>
  <borders count="1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double">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medium">
        <color indexed="64"/>
      </left>
      <right style="medium">
        <color indexed="64"/>
      </right>
      <top style="thin">
        <color indexed="64"/>
      </top>
      <bottom/>
      <diagonal/>
    </border>
  </borders>
  <cellStyleXfs count="3">
    <xf numFmtId="0" fontId="0" fillId="0" borderId="0"/>
    <xf numFmtId="43" fontId="83" fillId="0" borderId="0" applyFont="0" applyFill="0" applyBorder="0" applyAlignment="0" applyProtection="0">
      <alignment vertical="center"/>
    </xf>
    <xf numFmtId="9" fontId="83" fillId="0" borderId="0" applyFont="0" applyFill="0" applyBorder="0" applyAlignment="0" applyProtection="0">
      <alignment vertical="center"/>
    </xf>
  </cellStyleXfs>
  <cellXfs count="795">
    <xf numFmtId="0" fontId="0" fillId="0" borderId="0" xfId="0"/>
    <xf numFmtId="0" fontId="2" fillId="0" borderId="0" xfId="0" applyFont="1"/>
    <xf numFmtId="0" fontId="84" fillId="4" borderId="0" xfId="0" applyFont="1" applyFill="1" applyAlignment="1">
      <alignment vertical="center" wrapText="1"/>
    </xf>
    <xf numFmtId="0" fontId="84" fillId="4" borderId="0" xfId="0" applyFont="1" applyFill="1" applyAlignment="1">
      <alignment horizontal="left" vertical="center" wrapText="1"/>
    </xf>
    <xf numFmtId="0" fontId="5" fillId="4" borderId="0" xfId="0" applyFont="1" applyFill="1" applyAlignment="1">
      <alignment vertical="center" wrapText="1"/>
    </xf>
    <xf numFmtId="0" fontId="5" fillId="4" borderId="0" xfId="0" applyFont="1" applyFill="1"/>
    <xf numFmtId="0" fontId="5" fillId="4" borderId="0" xfId="0" applyFont="1" applyFill="1" applyAlignment="1">
      <alignment vertical="top"/>
    </xf>
    <xf numFmtId="0" fontId="6" fillId="4" borderId="0" xfId="0" applyFont="1" applyFill="1" applyAlignment="1">
      <alignment vertical="top"/>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xf numFmtId="0" fontId="13" fillId="0" borderId="0" xfId="0" applyFont="1"/>
    <xf numFmtId="0" fontId="13" fillId="0" borderId="0" xfId="0" applyFont="1" applyAlignment="1">
      <alignment vertical="center" wrapText="1"/>
    </xf>
    <xf numFmtId="0" fontId="14" fillId="0" borderId="0" xfId="0" applyFont="1" applyBorder="1" applyAlignment="1">
      <alignment horizontal="right" vertical="center" wrapText="1" indent="1"/>
    </xf>
    <xf numFmtId="0" fontId="13" fillId="0" borderId="0" xfId="0" applyFont="1" applyAlignment="1">
      <alignment horizontal="left" vertical="center" wrapText="1"/>
    </xf>
    <xf numFmtId="0" fontId="16" fillId="0" borderId="0" xfId="0" applyFont="1" applyBorder="1" applyAlignment="1">
      <alignment horizontal="center" wrapText="1"/>
    </xf>
    <xf numFmtId="0" fontId="2" fillId="0" borderId="0" xfId="0" applyFont="1" applyAlignment="1">
      <alignment vertical="center" wrapText="1"/>
    </xf>
    <xf numFmtId="0" fontId="2" fillId="0" borderId="0" xfId="0" applyFont="1" applyAlignment="1">
      <alignment vertical="top"/>
    </xf>
    <xf numFmtId="0" fontId="17" fillId="0" borderId="0" xfId="0" applyFont="1" applyAlignment="1">
      <alignment vertical="top"/>
    </xf>
    <xf numFmtId="0" fontId="18" fillId="0" borderId="0" xfId="0" applyFont="1" applyAlignment="1">
      <alignment vertical="center"/>
    </xf>
    <xf numFmtId="176" fontId="11" fillId="0" borderId="1" xfId="1" applyNumberFormat="1" applyFont="1" applyFill="1" applyBorder="1" applyAlignment="1">
      <alignment horizontal="right" vertical="center" wrapText="1" indent="2"/>
    </xf>
    <xf numFmtId="176" fontId="15" fillId="0" borderId="0" xfId="1" applyNumberFormat="1" applyFont="1" applyBorder="1" applyAlignment="1">
      <alignment horizontal="right" vertical="center" wrapText="1" indent="2"/>
    </xf>
    <xf numFmtId="176" fontId="19" fillId="0" borderId="0" xfId="1" applyNumberFormat="1" applyFont="1" applyBorder="1" applyAlignment="1">
      <alignment horizontal="right" vertical="center" wrapText="1" indent="2"/>
    </xf>
    <xf numFmtId="178" fontId="18" fillId="0" borderId="0" xfId="1" quotePrefix="1" applyNumberFormat="1" applyFont="1" applyBorder="1" applyAlignment="1">
      <alignment horizontal="left" vertical="center" wrapText="1"/>
    </xf>
    <xf numFmtId="0" fontId="20" fillId="0" borderId="0" xfId="0" applyFont="1" applyAlignment="1">
      <alignment vertical="top"/>
    </xf>
    <xf numFmtId="176" fontId="9" fillId="0" borderId="0" xfId="0" applyNumberFormat="1" applyFont="1" applyBorder="1" applyAlignment="1">
      <alignment horizontal="left" vertical="center" wrapText="1" indent="4"/>
    </xf>
    <xf numFmtId="177" fontId="9" fillId="0" borderId="0" xfId="2" applyNumberFormat="1" applyFont="1" applyBorder="1" applyAlignment="1">
      <alignment horizontal="center" vertical="center" wrapText="1"/>
    </xf>
    <xf numFmtId="0" fontId="9" fillId="0" borderId="0" xfId="0" applyFont="1"/>
    <xf numFmtId="0" fontId="2" fillId="0" borderId="0" xfId="0" applyFont="1" applyBorder="1" applyAlignment="1">
      <alignment horizontal="left" vertical="center"/>
    </xf>
    <xf numFmtId="0" fontId="29" fillId="0" borderId="0" xfId="0" applyFont="1" applyAlignment="1">
      <alignment horizontal="left" vertical="center"/>
    </xf>
    <xf numFmtId="0" fontId="29" fillId="0" borderId="0" xfId="0" applyFont="1" applyBorder="1" applyAlignment="1">
      <alignment horizontal="left" vertical="center"/>
    </xf>
    <xf numFmtId="0" fontId="86" fillId="0" borderId="0" xfId="0" applyFont="1" applyFill="1" applyBorder="1" applyAlignment="1">
      <alignment horizontal="left" vertical="center"/>
    </xf>
    <xf numFmtId="176" fontId="18" fillId="0" borderId="0" xfId="1" applyNumberFormat="1" applyFont="1" applyFill="1" applyBorder="1" applyAlignment="1" applyProtection="1">
      <alignment horizontal="right" vertical="center" wrapText="1" indent="2"/>
      <protection locked="0"/>
    </xf>
    <xf numFmtId="0" fontId="87" fillId="4" borderId="0" xfId="0" applyFont="1" applyFill="1" applyAlignment="1">
      <alignment vertical="center"/>
    </xf>
    <xf numFmtId="0" fontId="7" fillId="0" borderId="0" xfId="0" applyFont="1" applyAlignment="1"/>
    <xf numFmtId="176" fontId="85" fillId="0" borderId="2" xfId="0" applyNumberFormat="1" applyFont="1" applyFill="1" applyBorder="1" applyAlignment="1">
      <alignment horizontal="right" vertical="center" wrapText="1" indent="2"/>
    </xf>
    <xf numFmtId="176" fontId="10" fillId="0" borderId="2" xfId="0" applyNumberFormat="1" applyFont="1" applyFill="1" applyBorder="1" applyAlignment="1">
      <alignment horizontal="right" vertical="center" wrapText="1" indent="2"/>
    </xf>
    <xf numFmtId="176" fontId="11" fillId="0" borderId="2" xfId="1" applyNumberFormat="1" applyFont="1" applyBorder="1" applyAlignment="1">
      <alignment horizontal="right" vertical="center" wrapText="1" indent="2"/>
    </xf>
    <xf numFmtId="177" fontId="12" fillId="0" borderId="2" xfId="2" applyNumberFormat="1" applyFont="1" applyBorder="1" applyAlignment="1">
      <alignment horizontal="center" vertical="center" wrapText="1"/>
    </xf>
    <xf numFmtId="177" fontId="12" fillId="0" borderId="3" xfId="2" applyNumberFormat="1" applyFont="1" applyBorder="1" applyAlignment="1">
      <alignment horizontal="center" vertical="center" wrapText="1"/>
    </xf>
    <xf numFmtId="0" fontId="10" fillId="0" borderId="0" xfId="0" applyFont="1" applyFill="1" applyBorder="1" applyAlignment="1">
      <alignment horizontal="center" vertical="center" wrapText="1"/>
    </xf>
    <xf numFmtId="176" fontId="37" fillId="0" borderId="4" xfId="1" applyNumberFormat="1" applyFont="1" applyBorder="1" applyAlignment="1">
      <alignment horizontal="right" vertical="center" wrapText="1" indent="2"/>
    </xf>
    <xf numFmtId="177" fontId="39" fillId="0" borderId="6" xfId="2" applyNumberFormat="1" applyFont="1" applyBorder="1" applyAlignment="1">
      <alignment horizontal="center" vertical="center" wrapText="1"/>
    </xf>
    <xf numFmtId="176" fontId="15" fillId="0" borderId="8" xfId="1" applyNumberFormat="1" applyFont="1" applyBorder="1" applyAlignment="1">
      <alignment horizontal="right" vertical="center" wrapText="1" indent="2"/>
    </xf>
    <xf numFmtId="0" fontId="88" fillId="4" borderId="0" xfId="0" applyFont="1" applyFill="1" applyAlignment="1">
      <alignment vertical="center"/>
    </xf>
    <xf numFmtId="0" fontId="13" fillId="4" borderId="0" xfId="0" applyFont="1" applyFill="1" applyAlignment="1">
      <alignment vertical="center" wrapText="1"/>
    </xf>
    <xf numFmtId="0" fontId="13" fillId="4" borderId="0" xfId="0" applyFont="1" applyFill="1" applyAlignment="1">
      <alignment horizontal="left" vertical="center" wrapText="1"/>
    </xf>
    <xf numFmtId="0" fontId="10" fillId="5" borderId="10" xfId="0" applyFont="1" applyFill="1" applyBorder="1" applyAlignment="1">
      <alignment horizontal="center" vertical="center" wrapText="1"/>
    </xf>
    <xf numFmtId="176" fontId="15" fillId="0" borderId="15" xfId="1" applyNumberFormat="1" applyFont="1" applyFill="1" applyBorder="1" applyAlignment="1">
      <alignment horizontal="right" vertical="center" wrapText="1" indent="2"/>
    </xf>
    <xf numFmtId="176" fontId="15" fillId="0" borderId="16" xfId="1" applyNumberFormat="1" applyFont="1" applyFill="1" applyBorder="1" applyAlignment="1">
      <alignment horizontal="right" vertical="center" wrapText="1" indent="2"/>
    </xf>
    <xf numFmtId="176" fontId="11" fillId="0" borderId="19" xfId="1" applyNumberFormat="1" applyFont="1" applyFill="1" applyBorder="1" applyAlignment="1">
      <alignment horizontal="right" vertical="center" wrapText="1" indent="2"/>
    </xf>
    <xf numFmtId="176" fontId="11" fillId="0" borderId="21" xfId="1" applyNumberFormat="1" applyFont="1" applyFill="1" applyBorder="1" applyAlignment="1">
      <alignment horizontal="right" vertical="center" wrapText="1" indent="2"/>
    </xf>
    <xf numFmtId="176" fontId="11" fillId="0" borderId="10" xfId="1" applyNumberFormat="1" applyFont="1" applyFill="1" applyBorder="1" applyAlignment="1">
      <alignment horizontal="right" vertical="center" wrapText="1" indent="2"/>
    </xf>
    <xf numFmtId="176" fontId="11" fillId="0" borderId="11" xfId="1" applyNumberFormat="1" applyFont="1" applyFill="1" applyBorder="1" applyAlignment="1">
      <alignment horizontal="right" vertical="center" wrapText="1" indent="2"/>
    </xf>
    <xf numFmtId="176" fontId="11" fillId="0" borderId="13" xfId="1" applyNumberFormat="1" applyFont="1" applyFill="1" applyBorder="1" applyAlignment="1">
      <alignment horizontal="right" vertical="center" wrapText="1" indent="2"/>
    </xf>
    <xf numFmtId="176" fontId="15" fillId="0" borderId="27" xfId="1" applyNumberFormat="1" applyFont="1" applyFill="1" applyBorder="1" applyAlignment="1">
      <alignment horizontal="right" vertical="center" wrapText="1" indent="2"/>
    </xf>
    <xf numFmtId="176" fontId="15" fillId="0" borderId="8" xfId="1" applyNumberFormat="1" applyFont="1" applyFill="1" applyBorder="1" applyAlignment="1">
      <alignment horizontal="right" vertical="center" wrapText="1" indent="2"/>
    </xf>
    <xf numFmtId="176" fontId="15" fillId="0" borderId="28" xfId="1" applyNumberFormat="1" applyFont="1" applyFill="1" applyBorder="1" applyAlignment="1">
      <alignment horizontal="right" vertical="center" wrapText="1" indent="2"/>
    </xf>
    <xf numFmtId="0" fontId="15" fillId="0" borderId="0" xfId="0" applyFont="1" applyBorder="1" applyAlignment="1">
      <alignment horizontal="left" vertical="center"/>
    </xf>
    <xf numFmtId="0" fontId="17" fillId="4" borderId="0" xfId="0" applyFont="1" applyFill="1" applyAlignment="1">
      <alignment vertical="center" wrapText="1"/>
    </xf>
    <xf numFmtId="0" fontId="17" fillId="4" borderId="0" xfId="0" applyFont="1" applyFill="1" applyAlignment="1">
      <alignment horizontal="left" vertical="center" wrapText="1"/>
    </xf>
    <xf numFmtId="0" fontId="13" fillId="0" borderId="0" xfId="0" applyFont="1" applyAlignment="1">
      <alignment vertical="top"/>
    </xf>
    <xf numFmtId="0" fontId="43" fillId="0" borderId="0" xfId="0" applyFont="1"/>
    <xf numFmtId="0" fontId="10" fillId="2" borderId="28" xfId="0" applyFont="1" applyFill="1" applyBorder="1" applyAlignment="1">
      <alignment horizontal="center" vertical="center" wrapText="1"/>
    </xf>
    <xf numFmtId="0" fontId="44" fillId="0" borderId="0" xfId="0" applyFont="1"/>
    <xf numFmtId="0" fontId="45" fillId="0" borderId="0" xfId="0" applyFont="1"/>
    <xf numFmtId="179" fontId="11" fillId="0" borderId="38" xfId="0" applyNumberFormat="1" applyFont="1" applyFill="1" applyBorder="1" applyAlignment="1">
      <alignment horizontal="right" vertical="center" wrapText="1" indent="2"/>
    </xf>
    <xf numFmtId="179" fontId="11" fillId="0" borderId="2" xfId="0" applyNumberFormat="1" applyFont="1" applyFill="1" applyBorder="1" applyAlignment="1">
      <alignment horizontal="right" vertical="center" wrapText="1" indent="2"/>
    </xf>
    <xf numFmtId="179" fontId="11" fillId="0" borderId="3" xfId="0" applyNumberFormat="1" applyFont="1" applyFill="1" applyBorder="1" applyAlignment="1">
      <alignment horizontal="right" vertical="center" wrapText="1" indent="2"/>
    </xf>
    <xf numFmtId="179" fontId="11" fillId="0" borderId="43" xfId="0" applyNumberFormat="1" applyFont="1" applyFill="1" applyBorder="1" applyAlignment="1">
      <alignment horizontal="right" vertical="center" wrapText="1" indent="2"/>
    </xf>
    <xf numFmtId="179" fontId="11" fillId="0" borderId="42" xfId="0" applyNumberFormat="1" applyFont="1" applyFill="1" applyBorder="1" applyAlignment="1">
      <alignment horizontal="right" vertical="center" wrapText="1" indent="2"/>
    </xf>
    <xf numFmtId="179" fontId="11" fillId="0" borderId="44" xfId="0" applyNumberFormat="1" applyFont="1" applyFill="1" applyBorder="1" applyAlignment="1">
      <alignment horizontal="right" vertical="center" wrapText="1" indent="2"/>
    </xf>
    <xf numFmtId="179" fontId="47" fillId="7" borderId="45" xfId="0" applyNumberFormat="1" applyFont="1" applyFill="1" applyBorder="1" applyAlignment="1">
      <alignment vertical="center" wrapText="1"/>
    </xf>
    <xf numFmtId="179" fontId="47" fillId="7" borderId="26" xfId="0" applyNumberFormat="1" applyFont="1" applyFill="1" applyBorder="1" applyAlignment="1">
      <alignment vertical="center" wrapText="1"/>
    </xf>
    <xf numFmtId="179" fontId="11" fillId="0" borderId="47" xfId="0" applyNumberFormat="1" applyFont="1" applyFill="1" applyBorder="1" applyAlignment="1">
      <alignment horizontal="right" vertical="center" wrapText="1" indent="2"/>
    </xf>
    <xf numFmtId="179" fontId="11" fillId="0" borderId="48" xfId="0" applyNumberFormat="1" applyFont="1" applyFill="1" applyBorder="1" applyAlignment="1">
      <alignment horizontal="right" vertical="center" wrapText="1" indent="2"/>
    </xf>
    <xf numFmtId="0" fontId="2" fillId="0" borderId="0" xfId="0" applyFont="1" applyAlignment="1">
      <alignment vertical="center"/>
    </xf>
    <xf numFmtId="0" fontId="49" fillId="0" borderId="0" xfId="0" applyFont="1" applyBorder="1" applyAlignment="1">
      <alignment horizontal="right" vertical="center"/>
    </xf>
    <xf numFmtId="0" fontId="13"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vertical="center"/>
    </xf>
    <xf numFmtId="176" fontId="11" fillId="0" borderId="0" xfId="0" applyNumberFormat="1" applyFont="1" applyFill="1" applyBorder="1" applyAlignment="1">
      <alignment horizontal="left" vertical="center" wrapText="1"/>
    </xf>
    <xf numFmtId="0" fontId="50" fillId="0" borderId="0" xfId="0" applyFont="1"/>
    <xf numFmtId="0" fontId="50"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alignment vertical="top"/>
    </xf>
    <xf numFmtId="0" fontId="51" fillId="0" borderId="0" xfId="0" applyFont="1"/>
    <xf numFmtId="0" fontId="53" fillId="0" borderId="0" xfId="0" applyFont="1" applyAlignment="1">
      <alignment vertical="center"/>
    </xf>
    <xf numFmtId="0" fontId="53" fillId="0" borderId="0" xfId="0" applyFont="1" applyAlignment="1">
      <alignment horizontal="left" vertical="center" indent="1"/>
    </xf>
    <xf numFmtId="0" fontId="20" fillId="0" borderId="0" xfId="0" applyFont="1"/>
    <xf numFmtId="0" fontId="20" fillId="0" borderId="0" xfId="0" applyFont="1" applyAlignment="1">
      <alignment vertical="center" wrapText="1"/>
    </xf>
    <xf numFmtId="0" fontId="20" fillId="0" borderId="0" xfId="0" applyFont="1" applyAlignment="1">
      <alignment horizontal="left" vertical="center" wrapText="1"/>
    </xf>
    <xf numFmtId="0" fontId="88" fillId="8" borderId="0" xfId="0" applyFont="1" applyFill="1" applyAlignment="1">
      <alignment vertical="center"/>
    </xf>
    <xf numFmtId="0" fontId="90" fillId="8" borderId="0" xfId="0" applyFont="1" applyFill="1" applyBorder="1" applyAlignment="1">
      <alignment horizontal="center" vertical="center" wrapText="1"/>
    </xf>
    <xf numFmtId="0" fontId="90" fillId="8" borderId="0" xfId="0" quotePrefix="1" applyFont="1" applyFill="1" applyBorder="1" applyAlignment="1">
      <alignment horizontal="left" vertical="center" wrapText="1"/>
    </xf>
    <xf numFmtId="0" fontId="91" fillId="8" borderId="0" xfId="0" applyFont="1" applyFill="1" applyBorder="1" applyAlignment="1">
      <alignment vertical="center" wrapText="1"/>
    </xf>
    <xf numFmtId="0" fontId="91" fillId="8" borderId="0" xfId="0" applyFont="1" applyFill="1" applyBorder="1" applyAlignment="1">
      <alignment horizontal="right"/>
    </xf>
    <xf numFmtId="0" fontId="91" fillId="8" borderId="0" xfId="0" applyFont="1" applyFill="1" applyBorder="1" applyAlignment="1">
      <alignment vertical="top"/>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1" fillId="0" borderId="2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176" fontId="15" fillId="0" borderId="8"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0" fontId="50" fillId="0" borderId="0" xfId="0" applyFont="1" applyAlignment="1">
      <alignment vertical="center"/>
    </xf>
    <xf numFmtId="176" fontId="23" fillId="0" borderId="0" xfId="0" applyNumberFormat="1" applyFont="1" applyFill="1" applyBorder="1" applyAlignment="1">
      <alignment horizontal="left" vertical="center" wrapText="1"/>
    </xf>
    <xf numFmtId="0" fontId="50" fillId="0" borderId="0" xfId="0" applyFont="1" applyBorder="1" applyAlignment="1">
      <alignment vertical="center"/>
    </xf>
    <xf numFmtId="176" fontId="18" fillId="0" borderId="46" xfId="1" applyNumberFormat="1" applyFont="1" applyFill="1" applyBorder="1" applyAlignment="1" applyProtection="1">
      <alignment horizontal="right" vertical="center" wrapText="1" indent="2"/>
      <protection locked="0"/>
    </xf>
    <xf numFmtId="176" fontId="15" fillId="0" borderId="51" xfId="1" applyNumberFormat="1" applyFont="1" applyFill="1" applyBorder="1" applyAlignment="1">
      <alignment horizontal="right" vertical="center" wrapText="1" indent="2"/>
    </xf>
    <xf numFmtId="0" fontId="59" fillId="6" borderId="1" xfId="0" applyFont="1" applyFill="1" applyBorder="1" applyAlignment="1" applyProtection="1">
      <protection locked="0"/>
    </xf>
    <xf numFmtId="0" fontId="59" fillId="6" borderId="2" xfId="0" applyFont="1" applyFill="1" applyBorder="1" applyAlignment="1" applyProtection="1">
      <protection locked="0"/>
    </xf>
    <xf numFmtId="0" fontId="59" fillId="0" borderId="0" xfId="0" applyFont="1" applyProtection="1"/>
    <xf numFmtId="0" fontId="59" fillId="0" borderId="0" xfId="0" applyFont="1" applyAlignment="1" applyProtection="1">
      <alignment horizontal="left" vertical="center"/>
    </xf>
    <xf numFmtId="0" fontId="59" fillId="0" borderId="0" xfId="0" applyFont="1" applyAlignment="1" applyProtection="1">
      <alignment horizontal="left" vertical="center" wrapText="1"/>
    </xf>
    <xf numFmtId="0" fontId="59" fillId="6" borderId="0" xfId="0" applyFont="1" applyFill="1" applyAlignment="1" applyProtection="1">
      <alignment horizontal="left" vertical="center"/>
    </xf>
    <xf numFmtId="0" fontId="61" fillId="0" borderId="0" xfId="0" applyFont="1" applyAlignment="1" applyProtection="1">
      <alignment horizontal="left" vertical="center"/>
    </xf>
    <xf numFmtId="0" fontId="63" fillId="0" borderId="0" xfId="0" applyFont="1" applyProtection="1"/>
    <xf numFmtId="0" fontId="63" fillId="0" borderId="0" xfId="0" applyFont="1" applyAlignment="1" applyProtection="1">
      <alignment wrapText="1"/>
    </xf>
    <xf numFmtId="176" fontId="93" fillId="0" borderId="49" xfId="0" applyNumberFormat="1" applyFont="1" applyFill="1" applyBorder="1" applyAlignment="1" applyProtection="1">
      <alignment horizontal="center" vertical="center" wrapText="1"/>
    </xf>
    <xf numFmtId="0" fontId="59" fillId="0" borderId="0" xfId="0" applyFont="1" applyFill="1" applyAlignment="1" applyProtection="1">
      <alignment horizontal="left" vertical="center"/>
    </xf>
    <xf numFmtId="0" fontId="59" fillId="0" borderId="56" xfId="0" applyFont="1" applyFill="1" applyBorder="1" applyAlignment="1" applyProtection="1">
      <alignment horizontal="left" vertical="center"/>
    </xf>
    <xf numFmtId="0" fontId="60" fillId="0" borderId="49" xfId="0" applyFont="1" applyFill="1" applyBorder="1" applyAlignment="1" applyProtection="1"/>
    <xf numFmtId="0" fontId="63" fillId="0" borderId="49" xfId="0" applyFont="1" applyFill="1" applyBorder="1" applyAlignment="1" applyProtection="1"/>
    <xf numFmtId="176" fontId="94" fillId="0" borderId="4" xfId="0" applyNumberFormat="1" applyFont="1" applyFill="1" applyBorder="1" applyAlignment="1" applyProtection="1">
      <alignment horizontal="center" vertical="center" wrapText="1"/>
    </xf>
    <xf numFmtId="0" fontId="60" fillId="0" borderId="4" xfId="0" quotePrefix="1" applyFont="1" applyFill="1" applyBorder="1" applyAlignment="1" applyProtection="1"/>
    <xf numFmtId="9" fontId="95" fillId="0" borderId="5" xfId="2" applyFont="1" applyFill="1" applyBorder="1" applyAlignment="1" applyProtection="1">
      <alignment vertical="center" wrapText="1"/>
    </xf>
    <xf numFmtId="0" fontId="95" fillId="0" borderId="0" xfId="0" applyFont="1" applyFill="1" applyBorder="1" applyAlignment="1" applyProtection="1">
      <alignment vertical="center" wrapText="1"/>
    </xf>
    <xf numFmtId="176" fontId="94" fillId="0" borderId="57" xfId="0" applyNumberFormat="1" applyFont="1" applyFill="1" applyBorder="1" applyAlignment="1" applyProtection="1">
      <alignment horizontal="center" vertical="center" wrapText="1"/>
    </xf>
    <xf numFmtId="0" fontId="60" fillId="0" borderId="57" xfId="0" quotePrefix="1" applyFont="1" applyFill="1" applyBorder="1" applyAlignment="1" applyProtection="1"/>
    <xf numFmtId="9" fontId="95" fillId="0" borderId="58" xfId="2" applyFont="1" applyFill="1" applyBorder="1" applyAlignment="1" applyProtection="1">
      <alignment vertical="center" wrapText="1"/>
    </xf>
    <xf numFmtId="176" fontId="94" fillId="0" borderId="1" xfId="0" applyNumberFormat="1" applyFont="1" applyFill="1" applyBorder="1" applyAlignment="1" applyProtection="1">
      <alignment horizontal="center" vertical="center" wrapText="1"/>
    </xf>
    <xf numFmtId="0" fontId="60" fillId="0" borderId="1" xfId="0" applyFont="1" applyFill="1" applyBorder="1" applyAlignment="1" applyProtection="1"/>
    <xf numFmtId="9" fontId="95" fillId="0" borderId="1" xfId="0" applyNumberFormat="1" applyFont="1" applyFill="1" applyBorder="1" applyAlignment="1" applyProtection="1"/>
    <xf numFmtId="0" fontId="68" fillId="0" borderId="49" xfId="0" applyFont="1" applyBorder="1" applyAlignment="1" applyProtection="1">
      <alignment vertical="center"/>
    </xf>
    <xf numFmtId="0" fontId="63" fillId="0" borderId="5" xfId="0" applyFont="1" applyFill="1" applyBorder="1" applyAlignment="1" applyProtection="1"/>
    <xf numFmtId="0" fontId="60" fillId="0" borderId="4" xfId="0" quotePrefix="1" applyFont="1" applyBorder="1" applyAlignment="1" applyProtection="1">
      <alignment horizontal="left" vertical="center"/>
    </xf>
    <xf numFmtId="0" fontId="60" fillId="0" borderId="57" xfId="0" quotePrefix="1" applyFont="1" applyBorder="1" applyAlignment="1" applyProtection="1">
      <alignment horizontal="left" vertical="center"/>
    </xf>
    <xf numFmtId="0" fontId="63" fillId="0" borderId="0" xfId="0" applyFont="1" applyFill="1" applyBorder="1" applyAlignment="1" applyProtection="1">
      <alignment horizontal="center" vertical="center" wrapText="1"/>
    </xf>
    <xf numFmtId="0" fontId="60" fillId="0" borderId="1" xfId="0" applyFont="1" applyFill="1" applyBorder="1" applyAlignment="1" applyProtection="1">
      <alignment vertical="center" wrapText="1"/>
    </xf>
    <xf numFmtId="9" fontId="95" fillId="0" borderId="52" xfId="0" applyNumberFormat="1" applyFont="1" applyFill="1" applyBorder="1" applyAlignment="1" applyProtection="1">
      <alignment vertical="center" wrapText="1"/>
    </xf>
    <xf numFmtId="0" fontId="63" fillId="0" borderId="0" xfId="0" applyFont="1" applyFill="1" applyBorder="1" applyAlignment="1" applyProtection="1">
      <alignment vertical="center" wrapText="1"/>
    </xf>
    <xf numFmtId="176" fontId="60" fillId="0" borderId="0" xfId="1" applyNumberFormat="1" applyFont="1" applyFill="1" applyBorder="1" applyAlignment="1" applyProtection="1">
      <alignment horizontal="right" vertical="center" wrapText="1" indent="2"/>
    </xf>
    <xf numFmtId="177" fontId="59" fillId="0" borderId="0" xfId="2" applyNumberFormat="1" applyFont="1" applyFill="1" applyBorder="1" applyAlignment="1" applyProtection="1">
      <alignment horizontal="center" vertical="center" wrapText="1"/>
    </xf>
    <xf numFmtId="0" fontId="93" fillId="0" borderId="0" xfId="0" applyFont="1" applyFill="1" applyBorder="1" applyAlignment="1" applyProtection="1">
      <alignment horizontal="left" vertical="center"/>
    </xf>
    <xf numFmtId="0" fontId="59" fillId="0" borderId="0" xfId="0" applyFont="1" applyAlignment="1" applyProtection="1">
      <alignment vertical="center" wrapText="1"/>
    </xf>
    <xf numFmtId="0" fontId="63" fillId="0" borderId="0" xfId="0" applyFont="1" applyBorder="1" applyAlignment="1" applyProtection="1">
      <alignment vertical="center" wrapText="1"/>
    </xf>
    <xf numFmtId="0" fontId="63" fillId="0" borderId="0" xfId="0" applyFont="1" applyBorder="1" applyAlignment="1" applyProtection="1">
      <alignment horizontal="right" vertical="center" wrapText="1" indent="1"/>
    </xf>
    <xf numFmtId="176" fontId="69" fillId="0" borderId="0" xfId="1" applyNumberFormat="1" applyFont="1" applyBorder="1" applyAlignment="1" applyProtection="1">
      <alignment horizontal="right" vertical="center" wrapText="1" indent="2"/>
    </xf>
    <xf numFmtId="177" fontId="63" fillId="0" borderId="0" xfId="2" applyNumberFormat="1" applyFont="1" applyBorder="1" applyAlignment="1" applyProtection="1">
      <alignment horizontal="center" vertical="center" wrapText="1"/>
    </xf>
    <xf numFmtId="0" fontId="96" fillId="0" borderId="0" xfId="0" applyFont="1" applyFill="1" applyBorder="1" applyAlignment="1" applyProtection="1">
      <alignment horizontal="left" vertical="center"/>
    </xf>
    <xf numFmtId="176" fontId="63" fillId="0" borderId="0" xfId="0" applyNumberFormat="1" applyFont="1" applyBorder="1" applyAlignment="1" applyProtection="1">
      <alignment horizontal="left" vertical="center" wrapText="1" indent="4"/>
    </xf>
    <xf numFmtId="0" fontId="59" fillId="0" borderId="0" xfId="0" applyFont="1" applyBorder="1" applyAlignment="1" applyProtection="1">
      <alignment horizontal="center" wrapText="1"/>
    </xf>
    <xf numFmtId="0" fontId="59" fillId="0" borderId="0" xfId="0" applyFont="1" applyAlignment="1" applyProtection="1">
      <alignment vertical="top"/>
    </xf>
    <xf numFmtId="0" fontId="60" fillId="0" borderId="0" xfId="0" applyFont="1" applyAlignment="1" applyProtection="1">
      <alignment vertical="top"/>
    </xf>
    <xf numFmtId="0" fontId="66" fillId="0" borderId="0" xfId="0" applyFont="1" applyBorder="1" applyProtection="1"/>
    <xf numFmtId="0" fontId="59" fillId="0" borderId="0" xfId="0" applyFont="1" applyAlignment="1" applyProtection="1">
      <alignment vertical="center"/>
    </xf>
    <xf numFmtId="0" fontId="63" fillId="0" borderId="34" xfId="0" applyFont="1" applyBorder="1" applyAlignment="1" applyProtection="1">
      <alignment vertical="center"/>
    </xf>
    <xf numFmtId="0" fontId="63" fillId="0" borderId="59" xfId="0" applyFont="1" applyBorder="1" applyAlignment="1" applyProtection="1">
      <alignment vertical="center"/>
    </xf>
    <xf numFmtId="0" fontId="63" fillId="0" borderId="52" xfId="0" applyFont="1" applyBorder="1" applyAlignment="1" applyProtection="1">
      <alignment horizontal="left" vertical="center"/>
    </xf>
    <xf numFmtId="0" fontId="59" fillId="0" borderId="52" xfId="0" applyFont="1" applyBorder="1" applyAlignment="1" applyProtection="1">
      <alignment horizontal="left" vertical="center" indent="2"/>
    </xf>
    <xf numFmtId="0" fontId="97" fillId="0" borderId="52" xfId="0" applyFont="1" applyBorder="1" applyAlignment="1" applyProtection="1">
      <alignment horizontal="left" vertical="center" indent="2"/>
    </xf>
    <xf numFmtId="0" fontId="63" fillId="0" borderId="56" xfId="0" applyFont="1" applyBorder="1" applyAlignment="1" applyProtection="1">
      <alignment horizontal="left" vertical="center"/>
    </xf>
    <xf numFmtId="0" fontId="63" fillId="0" borderId="0" xfId="0" applyFont="1" applyBorder="1" applyAlignment="1" applyProtection="1">
      <alignment horizontal="left" vertical="center"/>
    </xf>
    <xf numFmtId="178" fontId="59" fillId="0" borderId="0" xfId="1" quotePrefix="1" applyNumberFormat="1" applyFont="1" applyBorder="1" applyAlignment="1" applyProtection="1">
      <alignment horizontal="left" vertical="center" wrapText="1"/>
    </xf>
    <xf numFmtId="0" fontId="59" fillId="0" borderId="0" xfId="0" applyFont="1" applyFill="1" applyAlignment="1" applyProtection="1">
      <alignment vertical="center"/>
    </xf>
    <xf numFmtId="0" fontId="63" fillId="0" borderId="0" xfId="0" applyFont="1" applyFill="1" applyBorder="1" applyAlignment="1" applyProtection="1">
      <alignment horizontal="right" vertical="center" wrapText="1"/>
    </xf>
    <xf numFmtId="176" fontId="63" fillId="0" borderId="0" xfId="0" applyNumberFormat="1" applyFont="1" applyFill="1" applyBorder="1" applyAlignment="1" applyProtection="1">
      <alignment horizontal="right" vertical="center" wrapText="1" indent="2"/>
    </xf>
    <xf numFmtId="178" fontId="59" fillId="0" borderId="0" xfId="1" applyNumberFormat="1" applyFont="1" applyFill="1" applyBorder="1" applyAlignment="1" applyProtection="1">
      <alignment horizontal="left" vertical="center" wrapText="1"/>
    </xf>
    <xf numFmtId="0" fontId="59" fillId="0" borderId="0" xfId="0" applyFont="1" applyBorder="1" applyAlignment="1" applyProtection="1">
      <alignment vertical="center"/>
    </xf>
    <xf numFmtId="0" fontId="59" fillId="0" borderId="0" xfId="0" applyFont="1" applyFill="1" applyBorder="1" applyAlignment="1" applyProtection="1">
      <alignment horizontal="left" vertical="center" wrapText="1"/>
    </xf>
    <xf numFmtId="0" fontId="59" fillId="0" borderId="0" xfId="0" applyFont="1" applyBorder="1" applyAlignment="1" applyProtection="1">
      <alignment vertical="top"/>
    </xf>
    <xf numFmtId="0" fontId="60" fillId="0" borderId="0" xfId="0" applyFont="1" applyBorder="1" applyAlignment="1" applyProtection="1">
      <alignment vertical="top"/>
    </xf>
    <xf numFmtId="0" fontId="59" fillId="0" borderId="0" xfId="0" applyFont="1" applyBorder="1" applyProtection="1"/>
    <xf numFmtId="0" fontId="59" fillId="0" borderId="0" xfId="0" applyFont="1" applyBorder="1" applyAlignment="1" applyProtection="1">
      <alignment vertical="center" wrapText="1"/>
    </xf>
    <xf numFmtId="0" fontId="66" fillId="0" borderId="0" xfId="0" applyFont="1" applyProtection="1"/>
    <xf numFmtId="0" fontId="59" fillId="0" borderId="0" xfId="0" applyFont="1" applyAlignment="1" applyProtection="1">
      <alignment horizontal="left"/>
    </xf>
    <xf numFmtId="0" fontId="81" fillId="4" borderId="0" xfId="0" applyFont="1" applyFill="1" applyAlignment="1" applyProtection="1">
      <alignment vertical="center"/>
    </xf>
    <xf numFmtId="0" fontId="99" fillId="4" borderId="0" xfId="0" applyFont="1" applyFill="1" applyAlignment="1" applyProtection="1">
      <alignment vertical="center" wrapText="1"/>
    </xf>
    <xf numFmtId="0" fontId="99" fillId="4" borderId="0" xfId="0" applyFont="1" applyFill="1" applyAlignment="1" applyProtection="1">
      <alignment horizontal="left" vertical="center" wrapText="1"/>
    </xf>
    <xf numFmtId="0" fontId="13" fillId="4" borderId="0" xfId="0" applyFont="1" applyFill="1" applyAlignment="1" applyProtection="1">
      <alignment vertical="center" wrapText="1"/>
    </xf>
    <xf numFmtId="0" fontId="13" fillId="4" borderId="0" xfId="0" applyFont="1" applyFill="1" applyProtection="1"/>
    <xf numFmtId="0" fontId="13" fillId="4" borderId="0" xfId="0" applyFont="1" applyFill="1" applyAlignment="1" applyProtection="1">
      <alignment vertical="top"/>
    </xf>
    <xf numFmtId="0" fontId="17" fillId="4" borderId="0" xfId="0" applyFont="1" applyFill="1" applyAlignment="1" applyProtection="1">
      <alignment vertical="top"/>
    </xf>
    <xf numFmtId="0" fontId="13" fillId="0" borderId="0" xfId="0" applyFont="1" applyProtection="1"/>
    <xf numFmtId="0" fontId="56" fillId="0" borderId="0" xfId="0" applyFont="1" applyAlignment="1" applyProtection="1"/>
    <xf numFmtId="0" fontId="56" fillId="0" borderId="0" xfId="0" applyFont="1" applyFill="1" applyBorder="1" applyAlignment="1" applyProtection="1"/>
    <xf numFmtId="0" fontId="16" fillId="0" borderId="0" xfId="0" applyFont="1" applyAlignment="1" applyProtection="1">
      <alignment horizontal="left" vertical="center"/>
    </xf>
    <xf numFmtId="0" fontId="16" fillId="0" borderId="0" xfId="0" applyFont="1" applyBorder="1" applyAlignment="1" applyProtection="1">
      <alignment horizontal="left" vertical="center" wrapText="1"/>
    </xf>
    <xf numFmtId="0" fontId="56" fillId="0" borderId="0" xfId="0" applyFont="1" applyBorder="1" applyAlignment="1" applyProtection="1">
      <alignment wrapText="1"/>
    </xf>
    <xf numFmtId="0" fontId="16" fillId="0" borderId="0" xfId="0" applyFont="1" applyBorder="1" applyAlignment="1" applyProtection="1">
      <alignment horizontal="left" vertical="center"/>
    </xf>
    <xf numFmtId="180" fontId="16" fillId="6" borderId="50" xfId="1" applyNumberFormat="1" applyFont="1" applyFill="1" applyBorder="1" applyAlignment="1" applyProtection="1">
      <alignment horizontal="center" vertical="center" wrapText="1"/>
      <protection locked="0"/>
    </xf>
    <xf numFmtId="176" fontId="16" fillId="0" borderId="0" xfId="1" applyNumberFormat="1" applyFont="1" applyFill="1" applyBorder="1" applyAlignment="1" applyProtection="1">
      <alignment horizontal="right" vertical="center" wrapText="1" indent="2"/>
    </xf>
    <xf numFmtId="0" fontId="59" fillId="0" borderId="0" xfId="0" applyFont="1"/>
    <xf numFmtId="179" fontId="11" fillId="0" borderId="54" xfId="0" applyNumberFormat="1" applyFont="1" applyFill="1" applyBorder="1" applyAlignment="1">
      <alignment horizontal="right" vertical="center" wrapText="1" indent="2"/>
    </xf>
    <xf numFmtId="179" fontId="11" fillId="0" borderId="96" xfId="0" applyNumberFormat="1" applyFont="1" applyFill="1" applyBorder="1" applyAlignment="1">
      <alignment horizontal="right" vertical="center" wrapText="1" indent="2"/>
    </xf>
    <xf numFmtId="0" fontId="15" fillId="0" borderId="26" xfId="0" applyFont="1" applyBorder="1" applyAlignment="1">
      <alignment horizontal="left" vertical="center"/>
    </xf>
    <xf numFmtId="0" fontId="10" fillId="5" borderId="61" xfId="0" applyFont="1" applyFill="1" applyBorder="1" applyAlignment="1">
      <alignment horizontal="center" vertical="center" wrapText="1"/>
    </xf>
    <xf numFmtId="0" fontId="85" fillId="0" borderId="0" xfId="0" applyFont="1" applyFill="1" applyBorder="1" applyAlignment="1">
      <alignment horizontal="left" vertical="center"/>
    </xf>
    <xf numFmtId="0" fontId="15" fillId="0" borderId="14" xfId="0" applyFont="1" applyBorder="1" applyAlignment="1">
      <alignment horizontal="left" vertical="center"/>
    </xf>
    <xf numFmtId="0" fontId="11" fillId="0" borderId="0" xfId="0" applyFont="1" applyBorder="1" applyAlignment="1">
      <alignment horizontal="left" vertical="center"/>
    </xf>
    <xf numFmtId="0" fontId="11" fillId="0" borderId="23" xfId="0" applyFont="1" applyBorder="1" applyAlignment="1">
      <alignment horizontal="left" vertical="center"/>
    </xf>
    <xf numFmtId="0" fontId="2" fillId="0" borderId="0" xfId="0" applyFont="1" applyFill="1" applyBorder="1" applyAlignment="1">
      <alignment horizontal="left" vertical="center" wrapText="1"/>
    </xf>
    <xf numFmtId="0" fontId="7" fillId="0" borderId="0" xfId="0" applyFont="1" applyFill="1" applyBorder="1" applyAlignment="1">
      <alignment wrapText="1"/>
    </xf>
    <xf numFmtId="0" fontId="2" fillId="0" borderId="0" xfId="0" applyFont="1" applyFill="1" applyBorder="1" applyAlignment="1">
      <alignment horizontal="left" vertical="center"/>
    </xf>
    <xf numFmtId="0" fontId="14" fillId="0" borderId="0" xfId="0" applyFont="1" applyFill="1" applyBorder="1" applyAlignment="1">
      <alignment wrapText="1"/>
    </xf>
    <xf numFmtId="0" fontId="29" fillId="0" borderId="0" xfId="0" applyFont="1" applyFill="1" applyBorder="1" applyAlignment="1">
      <alignment horizontal="left" vertical="center"/>
    </xf>
    <xf numFmtId="0" fontId="7" fillId="0" borderId="0" xfId="0" applyFont="1" applyAlignment="1">
      <alignment wrapText="1"/>
    </xf>
    <xf numFmtId="177" fontId="39" fillId="0" borderId="5" xfId="2" applyNumberFormat="1" applyFont="1" applyBorder="1" applyAlignment="1">
      <alignment horizontal="center" vertical="center" wrapText="1"/>
    </xf>
    <xf numFmtId="0" fontId="13" fillId="0" borderId="0" xfId="0" applyFont="1" applyBorder="1"/>
    <xf numFmtId="176" fontId="37" fillId="0" borderId="7" xfId="1" applyNumberFormat="1" applyFont="1" applyBorder="1" applyAlignment="1">
      <alignment horizontal="right" vertical="center" wrapText="1" indent="2"/>
    </xf>
    <xf numFmtId="177" fontId="39" fillId="0" borderId="7" xfId="2" applyNumberFormat="1" applyFont="1" applyBorder="1" applyAlignment="1">
      <alignment horizontal="center" vertical="center" wrapText="1"/>
    </xf>
    <xf numFmtId="177" fontId="39" fillId="0" borderId="101" xfId="2" applyNumberFormat="1" applyFont="1" applyBorder="1" applyAlignment="1">
      <alignment horizontal="center" vertical="center" wrapText="1"/>
    </xf>
    <xf numFmtId="177" fontId="9" fillId="0" borderId="102" xfId="2" applyNumberFormat="1" applyFont="1" applyBorder="1" applyAlignment="1">
      <alignment horizontal="center" vertical="center" wrapText="1"/>
    </xf>
    <xf numFmtId="177" fontId="9" fillId="0" borderId="9" xfId="2" applyNumberFormat="1" applyFont="1" applyBorder="1" applyAlignment="1">
      <alignment horizontal="center" vertical="center" wrapText="1"/>
    </xf>
    <xf numFmtId="0" fontId="10" fillId="0" borderId="0" xfId="0" applyFont="1"/>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xf numFmtId="0" fontId="10" fillId="5" borderId="26" xfId="0" applyFont="1" applyFill="1" applyBorder="1" applyAlignment="1">
      <alignment horizontal="center" vertical="center" wrapText="1"/>
    </xf>
    <xf numFmtId="0" fontId="11" fillId="3" borderId="64" xfId="0" quotePrefix="1" applyFont="1" applyFill="1" applyBorder="1" applyAlignment="1">
      <alignment horizontal="left" vertical="top" wrapText="1"/>
    </xf>
    <xf numFmtId="0" fontId="11" fillId="0" borderId="33" xfId="0" applyFont="1" applyBorder="1" applyAlignment="1">
      <alignment vertical="top" wrapText="1"/>
    </xf>
    <xf numFmtId="0" fontId="11" fillId="0" borderId="54"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5" fillId="3" borderId="81" xfId="0" applyFont="1" applyFill="1" applyBorder="1" applyAlignment="1">
      <alignment horizontal="left" vertical="center" wrapText="1"/>
    </xf>
    <xf numFmtId="0" fontId="11" fillId="0" borderId="2" xfId="0" applyFont="1" applyFill="1" applyBorder="1" applyAlignment="1">
      <alignment vertical="top" wrapText="1"/>
    </xf>
    <xf numFmtId="0" fontId="15" fillId="3" borderId="95" xfId="0" applyFont="1" applyFill="1" applyBorder="1" applyAlignment="1">
      <alignment horizontal="left" vertical="center" wrapText="1"/>
    </xf>
    <xf numFmtId="0" fontId="11" fillId="0" borderId="42" xfId="0" applyFont="1" applyBorder="1" applyAlignment="1">
      <alignment vertical="top" wrapText="1"/>
    </xf>
    <xf numFmtId="0" fontId="11" fillId="0" borderId="36" xfId="0" applyFont="1" applyBorder="1" applyAlignment="1">
      <alignment vertical="top" wrapText="1"/>
    </xf>
    <xf numFmtId="176" fontId="11" fillId="0" borderId="46" xfId="0" applyNumberFormat="1" applyFont="1" applyFill="1" applyBorder="1" applyAlignment="1">
      <alignment horizontal="right" vertical="center" wrapText="1" indent="2"/>
    </xf>
    <xf numFmtId="176" fontId="11" fillId="0" borderId="40" xfId="0" applyNumberFormat="1" applyFont="1" applyFill="1" applyBorder="1" applyAlignment="1">
      <alignment horizontal="right" vertical="center" wrapText="1" indent="2"/>
    </xf>
    <xf numFmtId="0" fontId="11" fillId="0" borderId="3" xfId="0" applyFont="1" applyBorder="1" applyAlignment="1">
      <alignment vertical="top" wrapText="1"/>
    </xf>
    <xf numFmtId="38" fontId="11" fillId="0" borderId="46" xfId="0" applyNumberFormat="1" applyFont="1" applyFill="1" applyBorder="1" applyAlignment="1">
      <alignment horizontal="right" vertical="center" wrapText="1" indent="2"/>
    </xf>
    <xf numFmtId="38" fontId="11" fillId="0" borderId="40" xfId="0" applyNumberFormat="1" applyFont="1" applyFill="1" applyBorder="1" applyAlignment="1">
      <alignment horizontal="right" vertical="center" wrapText="1" indent="2"/>
    </xf>
    <xf numFmtId="38" fontId="11" fillId="0" borderId="47" xfId="0" applyNumberFormat="1" applyFont="1" applyFill="1" applyBorder="1" applyAlignment="1">
      <alignment horizontal="right" vertical="center" wrapText="1" indent="2"/>
    </xf>
    <xf numFmtId="38" fontId="11" fillId="0" borderId="2" xfId="0" applyNumberFormat="1" applyFont="1" applyFill="1" applyBorder="1" applyAlignment="1">
      <alignment horizontal="right" vertical="center" wrapText="1" indent="2"/>
    </xf>
    <xf numFmtId="0" fontId="15" fillId="3" borderId="95" xfId="0" applyFont="1" applyFill="1" applyBorder="1" applyAlignment="1">
      <alignment horizontal="left" vertical="center"/>
    </xf>
    <xf numFmtId="0" fontId="11" fillId="0" borderId="44" xfId="0" applyFont="1" applyBorder="1" applyAlignment="1">
      <alignment vertical="top" wrapText="1"/>
    </xf>
    <xf numFmtId="38" fontId="11" fillId="0" borderId="90" xfId="0" applyNumberFormat="1" applyFont="1" applyFill="1" applyBorder="1" applyAlignment="1">
      <alignment horizontal="right" vertical="center" wrapText="1" indent="2"/>
    </xf>
    <xf numFmtId="38" fontId="11" fillId="0" borderId="96" xfId="0" applyNumberFormat="1" applyFont="1" applyFill="1" applyBorder="1" applyAlignment="1">
      <alignment horizontal="right" vertical="center" wrapText="1" indent="2"/>
    </xf>
    <xf numFmtId="38" fontId="11" fillId="0" borderId="42" xfId="0" applyNumberFormat="1" applyFont="1" applyFill="1" applyBorder="1" applyAlignment="1">
      <alignment horizontal="right" vertical="center" wrapText="1" indent="2"/>
    </xf>
    <xf numFmtId="38" fontId="11" fillId="0" borderId="43" xfId="0" applyNumberFormat="1" applyFont="1" applyFill="1" applyBorder="1" applyAlignment="1">
      <alignment horizontal="right" vertical="center" wrapText="1" indent="2"/>
    </xf>
    <xf numFmtId="0" fontId="13" fillId="0" borderId="0" xfId="0" applyFont="1" applyFill="1" applyAlignment="1">
      <alignment vertical="center" wrapText="1"/>
    </xf>
    <xf numFmtId="0" fontId="13" fillId="0" borderId="0" xfId="0" applyFont="1" applyFill="1" applyAlignment="1">
      <alignment horizontal="left" vertical="center" wrapText="1"/>
    </xf>
    <xf numFmtId="0" fontId="105" fillId="0" borderId="0" xfId="0" applyFont="1" applyFill="1" applyAlignment="1">
      <alignment vertical="center" wrapText="1"/>
    </xf>
    <xf numFmtId="0" fontId="2" fillId="0" borderId="0" xfId="0" applyFont="1" applyFill="1" applyBorder="1"/>
    <xf numFmtId="0" fontId="2" fillId="0" borderId="0" xfId="0" applyFont="1" applyFill="1"/>
    <xf numFmtId="0" fontId="10" fillId="5" borderId="64" xfId="0" applyFont="1" applyFill="1" applyBorder="1" applyAlignment="1">
      <alignment horizontal="center" vertical="center"/>
    </xf>
    <xf numFmtId="0" fontId="10" fillId="2" borderId="65" xfId="0" applyFont="1" applyFill="1" applyBorder="1" applyAlignment="1">
      <alignment horizontal="center" vertical="center"/>
    </xf>
    <xf numFmtId="0" fontId="11" fillId="3" borderId="35" xfId="0" quotePrefix="1" applyFont="1" applyFill="1" applyBorder="1" applyAlignment="1">
      <alignment horizontal="left" vertical="top" wrapText="1"/>
    </xf>
    <xf numFmtId="0" fontId="11" fillId="3" borderId="54" xfId="0" quotePrefix="1" applyFont="1" applyFill="1" applyBorder="1" applyAlignment="1">
      <alignment horizontal="left" vertical="top" wrapText="1"/>
    </xf>
    <xf numFmtId="0" fontId="11" fillId="0" borderId="50" xfId="0" applyFont="1" applyBorder="1" applyAlignment="1">
      <alignment horizontal="left" vertical="top" wrapText="1"/>
    </xf>
    <xf numFmtId="176" fontId="11" fillId="0" borderId="47" xfId="0" applyNumberFormat="1" applyFont="1" applyFill="1" applyBorder="1" applyAlignment="1">
      <alignment horizontal="right" vertical="center" wrapText="1" indent="2"/>
    </xf>
    <xf numFmtId="176" fontId="11" fillId="0" borderId="2" xfId="0" applyNumberFormat="1" applyFont="1" applyFill="1" applyBorder="1" applyAlignment="1">
      <alignment horizontal="right" vertical="center" wrapText="1" indent="2"/>
    </xf>
    <xf numFmtId="176" fontId="11" fillId="9" borderId="41" xfId="0" applyNumberFormat="1" applyFont="1" applyFill="1" applyBorder="1" applyAlignment="1">
      <alignment horizontal="left" vertical="top" wrapText="1"/>
    </xf>
    <xf numFmtId="0" fontId="11" fillId="3" borderId="72" xfId="0" quotePrefix="1" applyFont="1" applyFill="1" applyBorder="1" applyAlignment="1">
      <alignment horizontal="left" vertical="top" wrapText="1"/>
    </xf>
    <xf numFmtId="0" fontId="11" fillId="0" borderId="23" xfId="0" applyFont="1" applyBorder="1" applyAlignment="1">
      <alignment horizontal="left" vertical="top" wrapText="1"/>
    </xf>
    <xf numFmtId="176" fontId="11" fillId="9" borderId="25" xfId="0" applyNumberFormat="1" applyFont="1" applyFill="1" applyBorder="1" applyAlignment="1">
      <alignment horizontal="left" vertical="top" wrapText="1"/>
    </xf>
    <xf numFmtId="0" fontId="50" fillId="0" borderId="0" xfId="0" applyFont="1" applyFill="1" applyBorder="1"/>
    <xf numFmtId="0" fontId="44" fillId="0" borderId="0" xfId="0" applyFont="1" applyFill="1" applyBorder="1"/>
    <xf numFmtId="0" fontId="53" fillId="0" borderId="0" xfId="0" applyFont="1" applyAlignment="1">
      <alignment vertical="center" wrapText="1"/>
    </xf>
    <xf numFmtId="0" fontId="53" fillId="0" borderId="0" xfId="0" applyFont="1" applyAlignment="1">
      <alignment horizontal="left" vertical="center" wrapText="1"/>
    </xf>
    <xf numFmtId="0" fontId="53" fillId="0" borderId="0" xfId="0" applyFont="1" applyFill="1" applyBorder="1" applyAlignment="1">
      <alignment vertical="center"/>
    </xf>
    <xf numFmtId="0" fontId="45" fillId="0" borderId="0" xfId="0" applyFont="1" applyAlignment="1">
      <alignment vertical="center"/>
    </xf>
    <xf numFmtId="0" fontId="10" fillId="5" borderId="1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7" fillId="5" borderId="37" xfId="0" applyFont="1" applyFill="1" applyBorder="1" applyAlignment="1">
      <alignment horizontal="center" vertical="center" wrapText="1"/>
    </xf>
    <xf numFmtId="0" fontId="10" fillId="2" borderId="25" xfId="0" applyFont="1" applyFill="1" applyBorder="1" applyAlignment="1">
      <alignment horizontal="center" vertical="center" wrapText="1"/>
    </xf>
    <xf numFmtId="179" fontId="11" fillId="7" borderId="38" xfId="0" applyNumberFormat="1" applyFont="1" applyFill="1" applyBorder="1" applyAlignment="1">
      <alignment horizontal="right" vertical="center" wrapText="1" indent="2"/>
    </xf>
    <xf numFmtId="179" fontId="11" fillId="7" borderId="2" xfId="0" applyNumberFormat="1" applyFont="1" applyFill="1" applyBorder="1" applyAlignment="1">
      <alignment horizontal="right" vertical="center" wrapText="1" indent="2"/>
    </xf>
    <xf numFmtId="179" fontId="11" fillId="7" borderId="54" xfId="0" applyNumberFormat="1" applyFont="1" applyFill="1" applyBorder="1" applyAlignment="1">
      <alignment horizontal="right" vertical="center" wrapText="1" indent="2"/>
    </xf>
    <xf numFmtId="176" fontId="11" fillId="7" borderId="3" xfId="0" applyNumberFormat="1" applyFont="1" applyFill="1" applyBorder="1" applyAlignment="1">
      <alignment horizontal="right" vertical="center" wrapText="1" indent="2"/>
    </xf>
    <xf numFmtId="0" fontId="10" fillId="2" borderId="12" xfId="0" applyFont="1" applyFill="1" applyBorder="1" applyAlignment="1">
      <alignment horizontal="center" vertical="center" wrapText="1"/>
    </xf>
    <xf numFmtId="0" fontId="23" fillId="0" borderId="50" xfId="0" applyFont="1" applyBorder="1" applyAlignment="1">
      <alignment horizontal="left" vertical="top" wrapText="1"/>
    </xf>
    <xf numFmtId="0" fontId="85" fillId="0" borderId="0" xfId="0" applyFont="1" applyFill="1" applyBorder="1" applyAlignment="1">
      <alignment horizontal="left" vertical="center"/>
    </xf>
    <xf numFmtId="0" fontId="15" fillId="3" borderId="5" xfId="0" applyFont="1" applyFill="1" applyBorder="1" applyAlignment="1">
      <alignment horizontal="left" vertical="center" wrapText="1"/>
    </xf>
    <xf numFmtId="0" fontId="15" fillId="3" borderId="52" xfId="0" applyFont="1" applyFill="1" applyBorder="1" applyAlignment="1">
      <alignment horizontal="left" vertical="center" wrapText="1"/>
    </xf>
    <xf numFmtId="0" fontId="109" fillId="0" borderId="0" xfId="0" applyFont="1" applyFill="1" applyAlignment="1">
      <alignment vertical="center"/>
    </xf>
    <xf numFmtId="0" fontId="59" fillId="0" borderId="73" xfId="0" applyFont="1" applyBorder="1" applyAlignment="1" applyProtection="1">
      <alignment horizontal="left" vertical="center" wrapText="1"/>
    </xf>
    <xf numFmtId="0" fontId="63" fillId="5" borderId="61" xfId="0" applyFont="1" applyFill="1" applyBorder="1" applyAlignment="1" applyProtection="1">
      <alignment horizontal="left" vertical="center"/>
    </xf>
    <xf numFmtId="0" fontId="63" fillId="5" borderId="45" xfId="0" applyFont="1" applyFill="1" applyBorder="1" applyAlignment="1" applyProtection="1">
      <alignment horizontal="left" vertical="center"/>
    </xf>
    <xf numFmtId="176" fontId="11" fillId="9" borderId="22" xfId="0" applyNumberFormat="1" applyFont="1" applyFill="1" applyBorder="1" applyAlignment="1">
      <alignment horizontal="left" vertical="top" wrapText="1"/>
    </xf>
    <xf numFmtId="0" fontId="10" fillId="5" borderId="69"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5" fillId="3" borderId="70" xfId="0" applyFont="1" applyFill="1" applyBorder="1" applyAlignment="1">
      <alignment horizontal="left" vertical="top" wrapText="1"/>
    </xf>
    <xf numFmtId="0" fontId="0" fillId="0" borderId="93" xfId="0" applyBorder="1" applyAlignment="1">
      <alignment horizontal="left" vertical="center" wrapText="1"/>
    </xf>
    <xf numFmtId="179" fontId="11" fillId="0" borderId="56" xfId="0" applyNumberFormat="1" applyFont="1" applyFill="1" applyBorder="1" applyAlignment="1">
      <alignment horizontal="right" vertical="center" wrapText="1" indent="2"/>
    </xf>
    <xf numFmtId="179" fontId="11" fillId="0" borderId="49" xfId="0" applyNumberFormat="1" applyFont="1" applyFill="1" applyBorder="1" applyAlignment="1">
      <alignment horizontal="right" vertical="center" wrapText="1" indent="2"/>
    </xf>
    <xf numFmtId="0" fontId="15" fillId="3" borderId="93" xfId="0" applyFont="1" applyFill="1" applyBorder="1" applyAlignment="1">
      <alignment horizontal="left" vertical="center" wrapText="1"/>
    </xf>
    <xf numFmtId="179" fontId="11" fillId="0" borderId="47" xfId="0" applyNumberFormat="1" applyFont="1" applyFill="1" applyBorder="1" applyAlignment="1">
      <alignment horizontal="left" vertical="top" wrapText="1"/>
    </xf>
    <xf numFmtId="179" fontId="11" fillId="0" borderId="2" xfId="0" applyNumberFormat="1" applyFont="1" applyFill="1" applyBorder="1" applyAlignment="1">
      <alignment horizontal="left" vertical="top" wrapText="1"/>
    </xf>
    <xf numFmtId="179" fontId="11" fillId="0" borderId="54" xfId="0" applyNumberFormat="1" applyFont="1" applyFill="1" applyBorder="1" applyAlignment="1">
      <alignment horizontal="left" vertical="top" wrapText="1"/>
    </xf>
    <xf numFmtId="0" fontId="111" fillId="0" borderId="0" xfId="0" applyFont="1" applyFill="1" applyBorder="1" applyAlignment="1" applyProtection="1"/>
    <xf numFmtId="0" fontId="112" fillId="5" borderId="11" xfId="0" applyFont="1" applyFill="1" applyBorder="1" applyAlignment="1" applyProtection="1">
      <alignment horizontal="center" vertical="center" wrapText="1"/>
    </xf>
    <xf numFmtId="0" fontId="112" fillId="5" borderId="45" xfId="0" applyFont="1" applyFill="1" applyBorder="1" applyAlignment="1" applyProtection="1">
      <alignment horizontal="center" vertical="center"/>
    </xf>
    <xf numFmtId="37" fontId="59" fillId="6" borderId="1" xfId="1" applyNumberFormat="1" applyFont="1" applyFill="1" applyBorder="1" applyAlignment="1" applyProtection="1">
      <alignment horizontal="right" vertical="center" wrapText="1" indent="2"/>
      <protection locked="0"/>
    </xf>
    <xf numFmtId="37" fontId="69" fillId="0" borderId="50" xfId="1" applyNumberFormat="1" applyFont="1" applyFill="1" applyBorder="1" applyAlignment="1" applyProtection="1">
      <alignment horizontal="right" vertical="center" wrapText="1" indent="2"/>
    </xf>
    <xf numFmtId="37" fontId="60" fillId="6" borderId="1" xfId="1" applyNumberFormat="1" applyFont="1" applyFill="1" applyBorder="1" applyAlignment="1" applyProtection="1">
      <alignment horizontal="right" vertical="center" wrapText="1" indent="2"/>
      <protection locked="0"/>
    </xf>
    <xf numFmtId="37" fontId="60" fillId="0" borderId="1" xfId="1" applyNumberFormat="1" applyFont="1" applyFill="1" applyBorder="1" applyAlignment="1" applyProtection="1">
      <alignment horizontal="right" vertical="center" wrapText="1" indent="2"/>
    </xf>
    <xf numFmtId="37" fontId="60" fillId="0" borderId="1" xfId="1" applyNumberFormat="1" applyFont="1" applyFill="1" applyBorder="1" applyAlignment="1" applyProtection="1">
      <alignment horizontal="right" vertical="center" wrapText="1" indent="2"/>
      <protection locked="0"/>
    </xf>
    <xf numFmtId="0" fontId="63" fillId="0" borderId="77" xfId="0" applyFont="1" applyBorder="1" applyAlignment="1" applyProtection="1">
      <alignment horizontal="left" vertical="center" wrapText="1"/>
    </xf>
    <xf numFmtId="37" fontId="69" fillId="0" borderId="60" xfId="1" applyNumberFormat="1" applyFont="1" applyFill="1" applyBorder="1" applyAlignment="1" applyProtection="1">
      <alignment horizontal="right" vertical="center" wrapText="1" indent="2"/>
    </xf>
    <xf numFmtId="37" fontId="92" fillId="0" borderId="30" xfId="1" applyNumberFormat="1" applyFont="1" applyFill="1" applyBorder="1" applyAlignment="1" applyProtection="1">
      <alignment horizontal="right" vertical="center" wrapText="1" indent="2"/>
    </xf>
    <xf numFmtId="37" fontId="60" fillId="0" borderId="52" xfId="0" applyNumberFormat="1" applyFont="1" applyFill="1" applyBorder="1" applyAlignment="1" applyProtection="1">
      <alignment horizontal="right" vertical="center" wrapText="1" indent="2"/>
      <protection locked="0"/>
    </xf>
    <xf numFmtId="37" fontId="69" fillId="0" borderId="2" xfId="0" applyNumberFormat="1" applyFont="1" applyFill="1" applyBorder="1" applyAlignment="1" applyProtection="1">
      <alignment horizontal="right" vertical="center" wrapText="1" indent="2"/>
    </xf>
    <xf numFmtId="37" fontId="60" fillId="6" borderId="52" xfId="0" applyNumberFormat="1" applyFont="1" applyFill="1" applyBorder="1" applyAlignment="1" applyProtection="1">
      <alignment horizontal="right" vertical="center" wrapText="1" indent="2"/>
      <protection locked="0"/>
    </xf>
    <xf numFmtId="37" fontId="60" fillId="0" borderId="1" xfId="0" applyNumberFormat="1" applyFont="1" applyFill="1" applyBorder="1" applyAlignment="1" applyProtection="1">
      <alignment horizontal="right" vertical="center" wrapText="1" indent="2"/>
      <protection locked="0"/>
    </xf>
    <xf numFmtId="37" fontId="60" fillId="0" borderId="2" xfId="0" applyNumberFormat="1" applyFont="1" applyFill="1" applyBorder="1" applyAlignment="1" applyProtection="1">
      <alignment horizontal="right" vertical="center" wrapText="1" indent="2"/>
      <protection locked="0"/>
    </xf>
    <xf numFmtId="37" fontId="60" fillId="6" borderId="47" xfId="0" applyNumberFormat="1" applyFont="1" applyFill="1" applyBorder="1" applyAlignment="1" applyProtection="1">
      <alignment horizontal="right" vertical="center" wrapText="1" indent="2"/>
      <protection locked="0"/>
    </xf>
    <xf numFmtId="37" fontId="60" fillId="6" borderId="11" xfId="0" applyNumberFormat="1" applyFont="1" applyFill="1" applyBorder="1" applyAlignment="1" applyProtection="1">
      <alignment horizontal="right" vertical="center" wrapText="1" indent="2"/>
      <protection locked="0"/>
    </xf>
    <xf numFmtId="37" fontId="60" fillId="6" borderId="53" xfId="0" applyNumberFormat="1" applyFont="1" applyFill="1" applyBorder="1" applyAlignment="1" applyProtection="1">
      <alignment horizontal="right" vertical="center" wrapText="1" indent="2"/>
      <protection locked="0"/>
    </xf>
    <xf numFmtId="37" fontId="69" fillId="0" borderId="11" xfId="0" applyNumberFormat="1" applyFont="1" applyFill="1" applyBorder="1" applyAlignment="1" applyProtection="1">
      <alignment horizontal="right" vertical="center" wrapText="1" indent="2"/>
    </xf>
    <xf numFmtId="37" fontId="98" fillId="0" borderId="45" xfId="0" applyNumberFormat="1" applyFont="1" applyFill="1" applyBorder="1" applyAlignment="1" applyProtection="1">
      <alignment horizontal="right" vertical="center" wrapText="1" indent="2"/>
    </xf>
    <xf numFmtId="37" fontId="92" fillId="0" borderId="45" xfId="0" applyNumberFormat="1" applyFont="1" applyFill="1" applyBorder="1" applyAlignment="1" applyProtection="1">
      <alignment horizontal="right" vertical="center" wrapText="1" indent="2"/>
    </xf>
    <xf numFmtId="0" fontId="93" fillId="0" borderId="0" xfId="0" applyFont="1" applyFill="1" applyBorder="1" applyAlignment="1" applyProtection="1">
      <alignment vertical="center"/>
    </xf>
    <xf numFmtId="37" fontId="92" fillId="0" borderId="30" xfId="0" applyNumberFormat="1" applyFont="1" applyFill="1" applyBorder="1" applyAlignment="1" applyProtection="1">
      <alignment horizontal="right" vertical="center" wrapText="1" indent="2"/>
    </xf>
    <xf numFmtId="0" fontId="59" fillId="0" borderId="0" xfId="0" applyFont="1" applyFill="1" applyBorder="1" applyAlignment="1" applyProtection="1">
      <alignment vertical="top"/>
    </xf>
    <xf numFmtId="0" fontId="114" fillId="5" borderId="11" xfId="0" applyFont="1" applyFill="1" applyBorder="1" applyAlignment="1" applyProtection="1">
      <alignment horizontal="center"/>
    </xf>
    <xf numFmtId="37" fontId="69" fillId="0" borderId="50" xfId="0" applyNumberFormat="1" applyFont="1" applyFill="1" applyBorder="1" applyAlignment="1" applyProtection="1">
      <alignment horizontal="right" vertical="center" wrapText="1" indent="2"/>
    </xf>
    <xf numFmtId="0" fontId="59" fillId="6" borderId="11" xfId="0" applyFont="1" applyFill="1" applyBorder="1" applyAlignment="1" applyProtection="1">
      <protection locked="0"/>
    </xf>
    <xf numFmtId="37" fontId="69" fillId="0" borderId="53" xfId="0" applyNumberFormat="1" applyFont="1" applyFill="1" applyBorder="1" applyAlignment="1" applyProtection="1">
      <alignment horizontal="right" vertical="center" wrapText="1" indent="2"/>
    </xf>
    <xf numFmtId="37" fontId="92" fillId="0" borderId="8" xfId="0" applyNumberFormat="1" applyFont="1" applyFill="1" applyBorder="1" applyAlignment="1" applyProtection="1">
      <alignment horizontal="right" vertical="center" wrapText="1" indent="2"/>
    </xf>
    <xf numFmtId="37" fontId="92" fillId="0" borderId="28" xfId="0" applyNumberFormat="1" applyFont="1" applyFill="1" applyBorder="1" applyAlignment="1" applyProtection="1">
      <alignment horizontal="right" vertical="center" wrapText="1" indent="2"/>
    </xf>
    <xf numFmtId="37" fontId="92" fillId="6" borderId="28" xfId="0" applyNumberFormat="1" applyFont="1" applyFill="1" applyBorder="1" applyAlignment="1" applyProtection="1">
      <alignment horizontal="right" vertical="center" wrapText="1" indent="2"/>
      <protection locked="0"/>
    </xf>
    <xf numFmtId="0" fontId="63" fillId="0" borderId="63" xfId="0" applyFont="1" applyBorder="1" applyProtection="1"/>
    <xf numFmtId="0" fontId="59" fillId="0" borderId="63" xfId="0" applyFont="1" applyBorder="1" applyAlignment="1" applyProtection="1">
      <alignment vertical="center" wrapText="1"/>
    </xf>
    <xf numFmtId="0" fontId="59" fillId="0" borderId="63" xfId="0" applyFont="1" applyBorder="1" applyAlignment="1" applyProtection="1">
      <alignment horizontal="left" vertical="center" wrapText="1"/>
    </xf>
    <xf numFmtId="0" fontId="59" fillId="0" borderId="63" xfId="0" applyFont="1" applyBorder="1" applyProtection="1"/>
    <xf numFmtId="0" fontId="93" fillId="5" borderId="31" xfId="0" applyFont="1" applyFill="1" applyBorder="1" applyAlignment="1" applyProtection="1">
      <alignment horizontal="center" vertical="center"/>
    </xf>
    <xf numFmtId="37" fontId="92" fillId="0" borderId="31" xfId="0" applyNumberFormat="1" applyFont="1" applyFill="1" applyBorder="1" applyAlignment="1" applyProtection="1">
      <alignment horizontal="right" vertical="center" wrapText="1" indent="2"/>
    </xf>
    <xf numFmtId="0" fontId="72" fillId="0" borderId="0" xfId="0" applyFont="1" applyBorder="1" applyProtection="1"/>
    <xf numFmtId="0" fontId="68" fillId="0" borderId="0" xfId="0" applyFont="1" applyAlignment="1" applyProtection="1">
      <alignment vertical="center"/>
    </xf>
    <xf numFmtId="0" fontId="68" fillId="0" borderId="0" xfId="0" applyFont="1" applyAlignment="1" applyProtection="1">
      <alignment vertical="center" wrapText="1"/>
    </xf>
    <xf numFmtId="0" fontId="68" fillId="0" borderId="0" xfId="0" applyFont="1" applyAlignment="1" applyProtection="1">
      <alignment horizontal="left" vertical="center" wrapText="1"/>
    </xf>
    <xf numFmtId="0" fontId="71" fillId="0" borderId="0" xfId="0" applyFont="1" applyAlignment="1" applyProtection="1">
      <alignment vertical="center"/>
    </xf>
    <xf numFmtId="0" fontId="124" fillId="5" borderId="11" xfId="0" applyFont="1" applyFill="1" applyBorder="1" applyAlignment="1" applyProtection="1">
      <alignment horizontal="center" vertical="center" wrapText="1"/>
    </xf>
    <xf numFmtId="0" fontId="124" fillId="5" borderId="13" xfId="0" applyFont="1" applyFill="1" applyBorder="1" applyAlignment="1" applyProtection="1">
      <alignment horizontal="center" vertical="center" wrapText="1"/>
    </xf>
    <xf numFmtId="37" fontId="69" fillId="0" borderId="30" xfId="1" applyNumberFormat="1" applyFont="1" applyFill="1" applyBorder="1" applyAlignment="1" applyProtection="1">
      <alignment horizontal="right" vertical="center" wrapText="1" indent="2"/>
    </xf>
    <xf numFmtId="178" fontId="60" fillId="6" borderId="72" xfId="1" applyNumberFormat="1" applyFont="1" applyFill="1" applyBorder="1" applyAlignment="1" applyProtection="1">
      <alignment horizontal="left" vertical="center" wrapText="1"/>
      <protection locked="0"/>
    </xf>
    <xf numFmtId="178" fontId="60" fillId="6" borderId="23" xfId="1" applyNumberFormat="1" applyFont="1" applyFill="1" applyBorder="1" applyAlignment="1" applyProtection="1">
      <alignment horizontal="left" vertical="center" wrapText="1"/>
      <protection locked="0"/>
    </xf>
    <xf numFmtId="178" fontId="60" fillId="6" borderId="24" xfId="1" applyNumberFormat="1" applyFont="1" applyFill="1" applyBorder="1" applyAlignment="1" applyProtection="1">
      <alignment horizontal="left" vertical="center" wrapText="1"/>
      <protection locked="0"/>
    </xf>
    <xf numFmtId="37" fontId="69" fillId="0" borderId="45" xfId="0" applyNumberFormat="1" applyFont="1" applyFill="1" applyBorder="1" applyAlignment="1" applyProtection="1">
      <alignment horizontal="right" vertical="center" wrapText="1" indent="2"/>
    </xf>
    <xf numFmtId="37" fontId="69" fillId="0" borderId="30" xfId="0" applyNumberFormat="1" applyFont="1" applyFill="1" applyBorder="1" applyAlignment="1" applyProtection="1">
      <alignment horizontal="right" vertical="center" wrapText="1" indent="2"/>
    </xf>
    <xf numFmtId="37" fontId="69" fillId="0" borderId="31" xfId="0" applyNumberFormat="1" applyFont="1" applyFill="1" applyBorder="1" applyAlignment="1" applyProtection="1">
      <alignment horizontal="right" vertical="center" wrapText="1" indent="2"/>
    </xf>
    <xf numFmtId="0" fontId="15" fillId="3" borderId="5" xfId="0" applyFont="1" applyFill="1" applyBorder="1" applyAlignment="1">
      <alignment horizontal="left" vertical="top" wrapText="1"/>
    </xf>
    <xf numFmtId="0" fontId="11" fillId="3" borderId="80" xfId="0" quotePrefix="1" applyFont="1" applyFill="1" applyBorder="1" applyAlignment="1">
      <alignment horizontal="left" vertical="top" wrapText="1"/>
    </xf>
    <xf numFmtId="0" fontId="10" fillId="5" borderId="8"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5" fillId="3" borderId="34" xfId="0" applyFont="1" applyFill="1" applyBorder="1" applyAlignment="1">
      <alignment horizontal="left" vertical="top" wrapText="1"/>
    </xf>
    <xf numFmtId="0" fontId="15" fillId="3" borderId="73" xfId="0" applyFont="1" applyFill="1" applyBorder="1" applyAlignment="1">
      <alignment horizontal="left" vertical="top" wrapText="1"/>
    </xf>
    <xf numFmtId="0" fontId="126" fillId="0" borderId="47" xfId="0" applyFont="1" applyBorder="1" applyAlignment="1">
      <alignment horizontal="left" vertical="top" wrapText="1"/>
    </xf>
    <xf numFmtId="0" fontId="126" fillId="0" borderId="52" xfId="0" applyFont="1" applyBorder="1" applyAlignment="1">
      <alignment horizontal="left" vertical="top" wrapText="1"/>
    </xf>
    <xf numFmtId="0" fontId="11" fillId="0" borderId="47" xfId="0" applyFont="1" applyBorder="1" applyAlignment="1">
      <alignment vertical="top" wrapText="1"/>
    </xf>
    <xf numFmtId="0" fontId="11" fillId="0" borderId="50" xfId="0" applyFont="1" applyBorder="1" applyAlignment="1">
      <alignment vertical="top" wrapText="1"/>
    </xf>
    <xf numFmtId="0" fontId="23" fillId="0" borderId="50" xfId="0" applyFont="1" applyBorder="1" applyAlignment="1">
      <alignment vertical="top" wrapText="1"/>
    </xf>
    <xf numFmtId="0" fontId="11" fillId="3" borderId="40" xfId="0" quotePrefix="1" applyFont="1" applyFill="1" applyBorder="1" applyAlignment="1">
      <alignment horizontal="left" vertical="top" wrapText="1"/>
    </xf>
    <xf numFmtId="0" fontId="15" fillId="3" borderId="81" xfId="0" applyFont="1" applyFill="1" applyBorder="1" applyAlignment="1">
      <alignment horizontal="left" vertical="center"/>
    </xf>
    <xf numFmtId="176" fontId="16" fillId="6" borderId="46" xfId="1" applyNumberFormat="1" applyFont="1" applyFill="1" applyBorder="1" applyAlignment="1" applyProtection="1">
      <alignment vertical="center" wrapText="1"/>
      <protection locked="0"/>
    </xf>
    <xf numFmtId="176" fontId="16" fillId="6" borderId="50" xfId="1" applyNumberFormat="1" applyFont="1" applyFill="1" applyBorder="1" applyAlignment="1" applyProtection="1">
      <alignment vertical="center" wrapText="1"/>
      <protection locked="0"/>
    </xf>
    <xf numFmtId="0" fontId="126" fillId="0" borderId="41" xfId="0" applyFont="1" applyBorder="1" applyAlignment="1">
      <alignment horizontal="left" vertical="center" wrapText="1"/>
    </xf>
    <xf numFmtId="0" fontId="15" fillId="3" borderId="52" xfId="0" applyFont="1" applyFill="1" applyBorder="1" applyAlignment="1">
      <alignment horizontal="left" vertical="top" wrapText="1"/>
    </xf>
    <xf numFmtId="0" fontId="25" fillId="0" borderId="68" xfId="0" applyFont="1" applyFill="1" applyBorder="1" applyAlignment="1">
      <alignment horizontal="left" vertical="top" wrapText="1"/>
    </xf>
    <xf numFmtId="0" fontId="11" fillId="0" borderId="68" xfId="0" applyFont="1" applyFill="1" applyBorder="1" applyAlignment="1">
      <alignment horizontal="left" vertical="top" wrapText="1"/>
    </xf>
    <xf numFmtId="0" fontId="11" fillId="0" borderId="36" xfId="0" applyFont="1" applyFill="1" applyBorder="1" applyAlignment="1">
      <alignment horizontal="left" vertical="top" wrapText="1"/>
    </xf>
    <xf numFmtId="0" fontId="25" fillId="0" borderId="47"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98" xfId="0" applyFont="1" applyBorder="1" applyAlignment="1">
      <alignment vertical="top" wrapText="1"/>
    </xf>
    <xf numFmtId="0" fontId="11" fillId="0" borderId="13" xfId="0" applyFont="1" applyBorder="1" applyAlignment="1">
      <alignment horizontal="left" vertical="top" wrapText="1"/>
    </xf>
    <xf numFmtId="9" fontId="19" fillId="0" borderId="29" xfId="2" applyFont="1" applyFill="1" applyBorder="1" applyAlignment="1">
      <alignment horizontal="center" vertical="center" wrapText="1"/>
    </xf>
    <xf numFmtId="9" fontId="19" fillId="0" borderId="30" xfId="2" applyFont="1" applyFill="1" applyBorder="1" applyAlignment="1">
      <alignment horizontal="center" vertical="center" wrapText="1"/>
    </xf>
    <xf numFmtId="9" fontId="14" fillId="0" borderId="32" xfId="2" applyFont="1" applyFill="1" applyBorder="1" applyAlignment="1">
      <alignment horizontal="center" vertical="center" wrapText="1"/>
    </xf>
    <xf numFmtId="9" fontId="19" fillId="0" borderId="31" xfId="2" applyFont="1" applyFill="1" applyBorder="1" applyAlignment="1">
      <alignment horizontal="center" vertical="center" wrapText="1"/>
    </xf>
    <xf numFmtId="176" fontId="15" fillId="0" borderId="18" xfId="1" applyNumberFormat="1" applyFont="1" applyFill="1" applyBorder="1" applyAlignment="1">
      <alignment horizontal="right" vertical="center" wrapText="1" indent="2"/>
    </xf>
    <xf numFmtId="176" fontId="11" fillId="0" borderId="22" xfId="1" applyNumberFormat="1" applyFont="1" applyFill="1" applyBorder="1" applyAlignment="1">
      <alignment horizontal="right" vertical="center" wrapText="1" indent="2"/>
    </xf>
    <xf numFmtId="176" fontId="11" fillId="0" borderId="25" xfId="1" applyNumberFormat="1" applyFont="1" applyFill="1" applyBorder="1" applyAlignment="1">
      <alignment horizontal="right" vertical="center" wrapText="1" indent="2"/>
    </xf>
    <xf numFmtId="176" fontId="15" fillId="0" borderId="22" xfId="1" applyNumberFormat="1" applyFont="1" applyFill="1" applyBorder="1" applyAlignment="1">
      <alignment horizontal="right" vertical="center" wrapText="1" indent="2"/>
    </xf>
    <xf numFmtId="176" fontId="11" fillId="0" borderId="3" xfId="0" applyNumberFormat="1" applyFont="1" applyFill="1" applyBorder="1" applyAlignment="1">
      <alignment horizontal="right" vertical="center" wrapText="1" indent="2"/>
    </xf>
    <xf numFmtId="176" fontId="11" fillId="0" borderId="44" xfId="0" applyNumberFormat="1" applyFont="1" applyFill="1" applyBorder="1" applyAlignment="1">
      <alignment horizontal="right" vertical="center" wrapText="1" indent="2"/>
    </xf>
    <xf numFmtId="176" fontId="11" fillId="0" borderId="21" xfId="0" applyNumberFormat="1" applyFont="1" applyFill="1" applyBorder="1" applyAlignment="1">
      <alignment horizontal="right" vertical="center" wrapText="1" indent="2"/>
    </xf>
    <xf numFmtId="176" fontId="11" fillId="0" borderId="84" xfId="0" applyNumberFormat="1" applyFont="1" applyFill="1" applyBorder="1" applyAlignment="1">
      <alignment horizontal="right" vertical="center" wrapText="1" indent="2"/>
    </xf>
    <xf numFmtId="38" fontId="11" fillId="0" borderId="3" xfId="0" applyNumberFormat="1" applyFont="1" applyFill="1" applyBorder="1" applyAlignment="1">
      <alignment horizontal="right" vertical="center" wrapText="1" indent="2"/>
    </xf>
    <xf numFmtId="176" fontId="11" fillId="0" borderId="9" xfId="0" applyNumberFormat="1" applyFont="1" applyFill="1" applyBorder="1" applyAlignment="1">
      <alignment horizontal="right" vertical="center" wrapText="1" indent="2"/>
    </xf>
    <xf numFmtId="38" fontId="11" fillId="0" borderId="44" xfId="0" applyNumberFormat="1" applyFont="1" applyFill="1" applyBorder="1" applyAlignment="1">
      <alignment horizontal="right" vertical="center" wrapText="1" indent="2"/>
    </xf>
    <xf numFmtId="176" fontId="11" fillId="0" borderId="28" xfId="0" applyNumberFormat="1" applyFont="1" applyFill="1" applyBorder="1" applyAlignment="1">
      <alignment horizontal="right" vertical="center" wrapText="1" indent="2"/>
    </xf>
    <xf numFmtId="176" fontId="11" fillId="0" borderId="3" xfId="0" applyNumberFormat="1" applyFont="1" applyFill="1" applyBorder="1" applyAlignment="1">
      <alignment horizontal="left" vertical="top" wrapText="1"/>
    </xf>
    <xf numFmtId="38" fontId="89" fillId="0" borderId="21" xfId="0" applyNumberFormat="1" applyFont="1" applyFill="1" applyBorder="1" applyAlignment="1">
      <alignment horizontal="right" vertical="center" wrapText="1" indent="2"/>
    </xf>
    <xf numFmtId="176" fontId="89" fillId="0" borderId="9" xfId="0" applyNumberFormat="1" applyFont="1" applyFill="1" applyBorder="1" applyAlignment="1">
      <alignment horizontal="right" vertical="center" wrapText="1" indent="2"/>
    </xf>
    <xf numFmtId="38" fontId="89" fillId="0" borderId="3" xfId="0" applyNumberFormat="1" applyFont="1" applyFill="1" applyBorder="1" applyAlignment="1">
      <alignment horizontal="right" vertical="center" wrapText="1" indent="2"/>
    </xf>
    <xf numFmtId="38" fontId="89" fillId="0" borderId="44" xfId="0" applyNumberFormat="1" applyFont="1" applyFill="1" applyBorder="1" applyAlignment="1">
      <alignment horizontal="right" vertical="center" wrapText="1" indent="2"/>
    </xf>
    <xf numFmtId="176" fontId="89" fillId="0" borderId="28" xfId="0" applyNumberFormat="1" applyFont="1" applyFill="1" applyBorder="1" applyAlignment="1">
      <alignment horizontal="right" vertical="center" wrapText="1" indent="2"/>
    </xf>
    <xf numFmtId="37" fontId="11" fillId="0" borderId="3" xfId="0" applyNumberFormat="1" applyFont="1" applyFill="1" applyBorder="1" applyAlignment="1">
      <alignment horizontal="right" vertical="center" wrapText="1" indent="2"/>
    </xf>
    <xf numFmtId="37" fontId="11" fillId="0" borderId="44" xfId="0" applyNumberFormat="1" applyFont="1" applyFill="1" applyBorder="1" applyAlignment="1">
      <alignment horizontal="right" vertical="center" wrapText="1" indent="2"/>
    </xf>
    <xf numFmtId="176" fontId="89" fillId="0" borderId="22" xfId="0" applyNumberFormat="1" applyFont="1" applyFill="1" applyBorder="1" applyAlignment="1">
      <alignment horizontal="right" vertical="center" wrapText="1" indent="2"/>
    </xf>
    <xf numFmtId="176" fontId="89" fillId="0" borderId="36" xfId="0" applyNumberFormat="1" applyFont="1" applyFill="1" applyBorder="1" applyAlignment="1">
      <alignment horizontal="right" vertical="center" wrapText="1" indent="2"/>
    </xf>
    <xf numFmtId="176" fontId="16" fillId="6" borderId="50" xfId="1" applyNumberFormat="1" applyFont="1" applyFill="1" applyBorder="1" applyAlignment="1" applyProtection="1">
      <alignment horizontal="center" vertical="center" wrapText="1"/>
      <protection locked="0"/>
    </xf>
    <xf numFmtId="0" fontId="63" fillId="0" borderId="54" xfId="0" applyFont="1" applyBorder="1" applyAlignment="1" applyProtection="1">
      <alignment horizontal="center" vertical="center"/>
    </xf>
    <xf numFmtId="0" fontId="63" fillId="0" borderId="50" xfId="0" applyFont="1" applyBorder="1" applyAlignment="1" applyProtection="1">
      <alignment horizontal="center" vertical="center"/>
    </xf>
    <xf numFmtId="0" fontId="63" fillId="0" borderId="47" xfId="0" applyFont="1" applyBorder="1" applyAlignment="1" applyProtection="1">
      <alignment horizontal="center" vertical="center"/>
    </xf>
    <xf numFmtId="0" fontId="63" fillId="0" borderId="54" xfId="0" applyFont="1" applyFill="1" applyBorder="1" applyAlignment="1" applyProtection="1">
      <alignment horizontal="center" wrapText="1"/>
    </xf>
    <xf numFmtId="0" fontId="63" fillId="0" borderId="47" xfId="0" applyFont="1" applyFill="1" applyBorder="1" applyAlignment="1" applyProtection="1">
      <alignment horizontal="center" wrapText="1"/>
    </xf>
    <xf numFmtId="0" fontId="66" fillId="0" borderId="80" xfId="0" applyFont="1" applyFill="1" applyBorder="1" applyAlignment="1" applyProtection="1">
      <alignment horizontal="left" vertical="center"/>
    </xf>
    <xf numFmtId="0" fontId="66" fillId="0" borderId="60" xfId="0" applyFont="1" applyFill="1" applyBorder="1" applyAlignment="1" applyProtection="1">
      <alignment horizontal="left" vertical="center"/>
    </xf>
    <xf numFmtId="0" fontId="66" fillId="0" borderId="56" xfId="0" applyFont="1" applyFill="1" applyBorder="1" applyAlignment="1" applyProtection="1">
      <alignment horizontal="left" vertical="center"/>
    </xf>
    <xf numFmtId="0" fontId="59" fillId="0" borderId="81"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5" xfId="0" applyFont="1" applyFill="1" applyBorder="1" applyAlignment="1" applyProtection="1">
      <alignment horizontal="left" vertical="center"/>
    </xf>
    <xf numFmtId="0" fontId="59" fillId="0" borderId="82" xfId="0" applyFont="1" applyFill="1" applyBorder="1" applyAlignment="1" applyProtection="1">
      <alignment horizontal="left" vertical="center"/>
    </xf>
    <xf numFmtId="0" fontId="59" fillId="0" borderId="83" xfId="0" applyFont="1" applyFill="1" applyBorder="1" applyAlignment="1" applyProtection="1">
      <alignment horizontal="left" vertical="center"/>
    </xf>
    <xf numFmtId="0" fontId="59" fillId="0" borderId="58" xfId="0" applyFont="1" applyFill="1" applyBorder="1" applyAlignment="1" applyProtection="1">
      <alignment horizontal="left" vertical="center"/>
    </xf>
    <xf numFmtId="0" fontId="63" fillId="5" borderId="79" xfId="0" applyFont="1" applyFill="1" applyBorder="1" applyAlignment="1" applyProtection="1">
      <alignment horizontal="left" vertical="center" wrapText="1"/>
    </xf>
    <xf numFmtId="0" fontId="63" fillId="5" borderId="0" xfId="0" applyFont="1" applyFill="1" applyBorder="1" applyAlignment="1" applyProtection="1">
      <alignment horizontal="left" vertical="center" wrapText="1"/>
    </xf>
    <xf numFmtId="0" fontId="63" fillId="5" borderId="5" xfId="0" applyFont="1" applyFill="1" applyBorder="1" applyAlignment="1" applyProtection="1">
      <alignment horizontal="left" vertical="center" wrapText="1"/>
    </xf>
    <xf numFmtId="0" fontId="63" fillId="5" borderId="71" xfId="0" applyFont="1" applyFill="1" applyBorder="1" applyAlignment="1" applyProtection="1">
      <alignment horizontal="left" vertical="center" wrapText="1"/>
    </xf>
    <xf numFmtId="0" fontId="63" fillId="5" borderId="26" xfId="0" applyFont="1" applyFill="1" applyBorder="1" applyAlignment="1" applyProtection="1">
      <alignment horizontal="left" vertical="center" wrapText="1"/>
    </xf>
    <xf numFmtId="0" fontId="63" fillId="5" borderId="45" xfId="0" applyFont="1" applyFill="1" applyBorder="1" applyAlignment="1" applyProtection="1">
      <alignment horizontal="left" vertical="center" wrapText="1"/>
    </xf>
    <xf numFmtId="0" fontId="63" fillId="5" borderId="40" xfId="0" applyFont="1" applyFill="1" applyBorder="1" applyAlignment="1" applyProtection="1">
      <alignment horizontal="center" vertical="center" wrapText="1"/>
    </xf>
    <xf numFmtId="0" fontId="63" fillId="5" borderId="46" xfId="0" applyFont="1" applyFill="1" applyBorder="1" applyAlignment="1" applyProtection="1">
      <alignment horizontal="center" vertical="center" wrapText="1"/>
    </xf>
    <xf numFmtId="0" fontId="63" fillId="5" borderId="52" xfId="0" applyFont="1" applyFill="1" applyBorder="1" applyAlignment="1" applyProtection="1">
      <alignment horizontal="center" vertical="center" wrapText="1"/>
    </xf>
    <xf numFmtId="0" fontId="69" fillId="5" borderId="40" xfId="0" applyFont="1" applyFill="1" applyBorder="1" applyAlignment="1" applyProtection="1">
      <alignment horizontal="center" vertical="center" wrapText="1"/>
    </xf>
    <xf numFmtId="0" fontId="69" fillId="5" borderId="46" xfId="0" applyFont="1" applyFill="1" applyBorder="1" applyAlignment="1" applyProtection="1">
      <alignment horizontal="center" vertical="center" wrapText="1"/>
    </xf>
    <xf numFmtId="0" fontId="69" fillId="5" borderId="52" xfId="0" applyFont="1" applyFill="1" applyBorder="1" applyAlignment="1" applyProtection="1">
      <alignment horizontal="center" vertical="center" wrapText="1"/>
    </xf>
    <xf numFmtId="0" fontId="63" fillId="5" borderId="1" xfId="0" applyFont="1" applyFill="1" applyBorder="1" applyAlignment="1" applyProtection="1">
      <alignment horizontal="center" vertical="center"/>
    </xf>
    <xf numFmtId="0" fontId="93" fillId="5" borderId="1" xfId="0" applyFont="1" applyFill="1" applyBorder="1" applyAlignment="1" applyProtection="1">
      <alignment horizontal="center" vertical="center"/>
    </xf>
    <xf numFmtId="0" fontId="93" fillId="5" borderId="21" xfId="0" applyFont="1" applyFill="1" applyBorder="1" applyAlignment="1" applyProtection="1">
      <alignment horizontal="center" vertical="center"/>
    </xf>
    <xf numFmtId="0" fontId="93" fillId="5" borderId="11" xfId="0" applyFont="1" applyFill="1" applyBorder="1" applyAlignment="1" applyProtection="1">
      <alignment horizontal="center" vertical="center"/>
    </xf>
    <xf numFmtId="0" fontId="93" fillId="5" borderId="13" xfId="0" applyFont="1" applyFill="1" applyBorder="1" applyAlignment="1" applyProtection="1">
      <alignment horizontal="center" vertical="center"/>
    </xf>
    <xf numFmtId="178" fontId="60" fillId="6" borderId="35" xfId="1" quotePrefix="1" applyNumberFormat="1" applyFont="1" applyFill="1" applyBorder="1" applyAlignment="1" applyProtection="1">
      <alignment horizontal="left" vertical="top" wrapText="1"/>
      <protection locked="0"/>
    </xf>
    <xf numFmtId="178" fontId="60" fillId="6" borderId="59" xfId="1" quotePrefix="1" applyNumberFormat="1" applyFont="1" applyFill="1" applyBorder="1" applyAlignment="1" applyProtection="1">
      <alignment horizontal="left" vertical="top" wrapText="1"/>
      <protection locked="0"/>
    </xf>
    <xf numFmtId="178" fontId="60" fillId="6" borderId="76" xfId="1" quotePrefix="1" applyNumberFormat="1" applyFont="1" applyFill="1" applyBorder="1" applyAlignment="1" applyProtection="1">
      <alignment horizontal="left" vertical="top" wrapText="1"/>
      <protection locked="0"/>
    </xf>
    <xf numFmtId="0" fontId="63" fillId="0" borderId="73" xfId="0" applyFont="1" applyBorder="1" applyAlignment="1" applyProtection="1">
      <alignment horizontal="left" vertical="center"/>
    </xf>
    <xf numFmtId="0" fontId="63" fillId="0" borderId="50" xfId="0" applyFont="1" applyBorder="1" applyAlignment="1" applyProtection="1">
      <alignment horizontal="left" vertical="center"/>
    </xf>
    <xf numFmtId="178" fontId="60" fillId="6" borderId="1" xfId="1" quotePrefix="1" applyNumberFormat="1" applyFont="1" applyFill="1" applyBorder="1" applyAlignment="1" applyProtection="1">
      <alignment horizontal="left" vertical="top" wrapText="1"/>
      <protection locked="0"/>
    </xf>
    <xf numFmtId="178" fontId="60" fillId="6" borderId="21" xfId="1" quotePrefix="1" applyNumberFormat="1" applyFont="1" applyFill="1" applyBorder="1" applyAlignment="1" applyProtection="1">
      <alignment horizontal="left" vertical="top" wrapText="1"/>
      <protection locked="0"/>
    </xf>
    <xf numFmtId="0" fontId="59" fillId="0" borderId="40" xfId="0" applyFont="1" applyFill="1" applyBorder="1" applyAlignment="1" applyProtection="1">
      <alignment horizontal="right" vertical="center"/>
    </xf>
    <xf numFmtId="0" fontId="59" fillId="0" borderId="46" xfId="0" applyFont="1" applyFill="1" applyBorder="1" applyAlignment="1" applyProtection="1">
      <alignment horizontal="right" vertical="center"/>
    </xf>
    <xf numFmtId="0" fontId="59" fillId="0" borderId="52" xfId="0" applyFont="1" applyFill="1" applyBorder="1" applyAlignment="1" applyProtection="1">
      <alignment horizontal="right" vertical="center"/>
    </xf>
    <xf numFmtId="0" fontId="66" fillId="0" borderId="80" xfId="0" applyFont="1" applyBorder="1" applyAlignment="1" applyProtection="1">
      <alignment horizontal="left" vertical="center"/>
    </xf>
    <xf numFmtId="0" fontId="66" fillId="0" borderId="60" xfId="0" applyFont="1" applyBorder="1" applyAlignment="1" applyProtection="1">
      <alignment horizontal="left" vertical="center"/>
    </xf>
    <xf numFmtId="0" fontId="63" fillId="5" borderId="75" xfId="0" applyFont="1" applyFill="1" applyBorder="1" applyAlignment="1" applyProtection="1">
      <alignment horizontal="left" vertical="center" wrapText="1"/>
    </xf>
    <xf numFmtId="0" fontId="63" fillId="5" borderId="63" xfId="0" applyFont="1" applyFill="1" applyBorder="1" applyAlignment="1" applyProtection="1">
      <alignment horizontal="left" vertical="center" wrapText="1"/>
    </xf>
    <xf numFmtId="0" fontId="63" fillId="5" borderId="66" xfId="0" applyFont="1" applyFill="1" applyBorder="1" applyAlignment="1" applyProtection="1">
      <alignment horizontal="left" vertical="center" wrapText="1"/>
    </xf>
    <xf numFmtId="0" fontId="60" fillId="0" borderId="73" xfId="0" applyFont="1" applyBorder="1" applyAlignment="1" applyProtection="1">
      <alignment horizontal="left" vertical="center" indent="2"/>
    </xf>
    <xf numFmtId="0" fontId="60" fillId="0" borderId="50" xfId="0" applyFont="1" applyBorder="1" applyAlignment="1" applyProtection="1">
      <alignment horizontal="left" vertical="center" indent="2"/>
    </xf>
    <xf numFmtId="0" fontId="59" fillId="0" borderId="73" xfId="0" applyFont="1" applyBorder="1" applyAlignment="1" applyProtection="1">
      <alignment horizontal="left" vertical="center" wrapText="1"/>
    </xf>
    <xf numFmtId="0" fontId="59" fillId="0" borderId="50" xfId="0" applyFont="1" applyBorder="1" applyAlignment="1" applyProtection="1">
      <alignment horizontal="left" vertical="center" wrapText="1"/>
    </xf>
    <xf numFmtId="0" fontId="59" fillId="0" borderId="47" xfId="0" applyFont="1" applyBorder="1" applyAlignment="1" applyProtection="1">
      <alignment horizontal="left" vertical="center" wrapText="1"/>
    </xf>
    <xf numFmtId="178" fontId="60" fillId="0" borderId="1" xfId="1" quotePrefix="1" applyNumberFormat="1" applyFont="1" applyFill="1" applyBorder="1" applyAlignment="1" applyProtection="1">
      <alignment horizontal="left" vertical="top" wrapText="1"/>
      <protection locked="0"/>
    </xf>
    <xf numFmtId="178" fontId="60" fillId="0" borderId="21" xfId="1" quotePrefix="1" applyNumberFormat="1" applyFont="1" applyFill="1" applyBorder="1" applyAlignment="1" applyProtection="1">
      <alignment horizontal="left" vertical="top" wrapText="1"/>
      <protection locked="0"/>
    </xf>
    <xf numFmtId="176" fontId="60" fillId="6" borderId="54" xfId="1" applyNumberFormat="1" applyFont="1" applyFill="1" applyBorder="1" applyAlignment="1" applyProtection="1">
      <alignment horizontal="left" vertical="center" wrapText="1"/>
      <protection locked="0"/>
    </xf>
    <xf numFmtId="176" fontId="60" fillId="6" borderId="50" xfId="1" applyNumberFormat="1" applyFont="1" applyFill="1" applyBorder="1" applyAlignment="1" applyProtection="1">
      <alignment horizontal="left" vertical="center" wrapText="1"/>
      <protection locked="0"/>
    </xf>
    <xf numFmtId="176" fontId="60" fillId="6" borderId="47" xfId="1" applyNumberFormat="1" applyFont="1" applyFill="1" applyBorder="1" applyAlignment="1" applyProtection="1">
      <alignment horizontal="left" vertical="center" wrapText="1"/>
      <protection locked="0"/>
    </xf>
    <xf numFmtId="178" fontId="60" fillId="0" borderId="2" xfId="1" quotePrefix="1" applyNumberFormat="1" applyFont="1" applyFill="1" applyBorder="1" applyAlignment="1" applyProtection="1">
      <alignment horizontal="left" vertical="top" wrapText="1"/>
    </xf>
    <xf numFmtId="178" fontId="60" fillId="0" borderId="3" xfId="1" quotePrefix="1" applyNumberFormat="1" applyFont="1" applyFill="1" applyBorder="1" applyAlignment="1" applyProtection="1">
      <alignment horizontal="left" vertical="top" wrapText="1"/>
    </xf>
    <xf numFmtId="0" fontId="59" fillId="0" borderId="73" xfId="0" applyFont="1" applyBorder="1" applyAlignment="1" applyProtection="1">
      <alignment horizontal="left" vertical="center" indent="2"/>
    </xf>
    <xf numFmtId="0" fontId="59" fillId="0" borderId="50" xfId="0" applyFont="1" applyBorder="1" applyAlignment="1" applyProtection="1">
      <alignment horizontal="left" vertical="center" indent="2"/>
    </xf>
    <xf numFmtId="0" fontId="59" fillId="0" borderId="73" xfId="0" applyFont="1" applyBorder="1" applyAlignment="1" applyProtection="1">
      <alignment horizontal="left" vertical="center" wrapText="1" indent="2"/>
    </xf>
    <xf numFmtId="0" fontId="59" fillId="0" borderId="50" xfId="0" applyFont="1" applyBorder="1" applyAlignment="1" applyProtection="1">
      <alignment horizontal="left" vertical="center" wrapText="1" indent="2"/>
    </xf>
    <xf numFmtId="0" fontId="63" fillId="0" borderId="73" xfId="0" applyFont="1" applyBorder="1" applyAlignment="1" applyProtection="1">
      <alignment horizontal="left" vertical="center" wrapText="1"/>
    </xf>
    <xf numFmtId="0" fontId="63" fillId="0" borderId="50" xfId="0" applyFont="1" applyBorder="1" applyAlignment="1" applyProtection="1">
      <alignment horizontal="left" vertical="center" wrapText="1"/>
    </xf>
    <xf numFmtId="0" fontId="63" fillId="0" borderId="47" xfId="0" applyFont="1" applyBorder="1" applyAlignment="1" applyProtection="1">
      <alignment horizontal="left" vertical="center" wrapText="1"/>
    </xf>
    <xf numFmtId="0" fontId="69" fillId="0" borderId="34" xfId="0" applyFont="1" applyBorder="1" applyAlignment="1" applyProtection="1">
      <alignment horizontal="left" vertical="center" wrapText="1"/>
      <protection locked="0"/>
    </xf>
    <xf numFmtId="0" fontId="69" fillId="0" borderId="59" xfId="0" applyFont="1" applyBorder="1" applyAlignment="1" applyProtection="1">
      <alignment horizontal="left" vertical="center" wrapText="1"/>
      <protection locked="0"/>
    </xf>
    <xf numFmtId="0" fontId="69" fillId="0" borderId="76" xfId="0" applyFont="1" applyBorder="1" applyAlignment="1" applyProtection="1">
      <alignment horizontal="left" vertical="center" wrapText="1"/>
      <protection locked="0"/>
    </xf>
    <xf numFmtId="0" fontId="69" fillId="0" borderId="73" xfId="0" applyFont="1" applyBorder="1" applyAlignment="1" applyProtection="1">
      <alignment horizontal="left" vertical="center" wrapText="1"/>
      <protection locked="0"/>
    </xf>
    <xf numFmtId="0" fontId="69" fillId="0" borderId="50" xfId="0" applyFont="1" applyBorder="1" applyAlignment="1" applyProtection="1">
      <alignment horizontal="left" vertical="center" wrapText="1"/>
      <protection locked="0"/>
    </xf>
    <xf numFmtId="0" fontId="69" fillId="0" borderId="47" xfId="0" applyFont="1" applyBorder="1" applyAlignment="1" applyProtection="1">
      <alignment horizontal="left" vertical="center" wrapText="1"/>
      <protection locked="0"/>
    </xf>
    <xf numFmtId="178" fontId="60" fillId="0" borderId="54" xfId="1" applyNumberFormat="1" applyFont="1" applyFill="1" applyBorder="1" applyAlignment="1" applyProtection="1">
      <alignment horizontal="left" vertical="center" wrapText="1"/>
      <protection locked="0"/>
    </xf>
    <xf numFmtId="178" fontId="60" fillId="0" borderId="50" xfId="1" applyNumberFormat="1" applyFont="1" applyFill="1" applyBorder="1" applyAlignment="1" applyProtection="1">
      <alignment horizontal="left" vertical="center" wrapText="1"/>
      <protection locked="0"/>
    </xf>
    <xf numFmtId="178" fontId="60" fillId="0" borderId="55" xfId="1" applyNumberFormat="1" applyFont="1" applyFill="1" applyBorder="1" applyAlignment="1" applyProtection="1">
      <alignment horizontal="left" vertical="center" wrapText="1"/>
      <protection locked="0"/>
    </xf>
    <xf numFmtId="0" fontId="60" fillId="6" borderId="73" xfId="0" applyFont="1" applyFill="1" applyBorder="1" applyAlignment="1" applyProtection="1">
      <alignment horizontal="left" vertical="center" wrapText="1"/>
      <protection locked="0"/>
    </xf>
    <xf numFmtId="0" fontId="60" fillId="6" borderId="50" xfId="0" applyFont="1" applyFill="1" applyBorder="1" applyAlignment="1" applyProtection="1">
      <alignment horizontal="left" vertical="center" wrapText="1"/>
      <protection locked="0"/>
    </xf>
    <xf numFmtId="0" fontId="60" fillId="6" borderId="47" xfId="0" applyFont="1" applyFill="1" applyBorder="1" applyAlignment="1" applyProtection="1">
      <alignment horizontal="left" vertical="center" wrapText="1"/>
      <protection locked="0"/>
    </xf>
    <xf numFmtId="178" fontId="60" fillId="6" borderId="54" xfId="1" applyNumberFormat="1" applyFont="1" applyFill="1" applyBorder="1" applyAlignment="1" applyProtection="1">
      <alignment horizontal="left" vertical="center" wrapText="1"/>
      <protection locked="0"/>
    </xf>
    <xf numFmtId="178" fontId="60" fillId="6" borderId="50" xfId="1" applyNumberFormat="1" applyFont="1" applyFill="1" applyBorder="1" applyAlignment="1" applyProtection="1">
      <alignment horizontal="left" vertical="center" wrapText="1"/>
      <protection locked="0"/>
    </xf>
    <xf numFmtId="178" fontId="60" fillId="6" borderId="55" xfId="1" applyNumberFormat="1" applyFont="1" applyFill="1" applyBorder="1" applyAlignment="1" applyProtection="1">
      <alignment horizontal="left" vertical="center" wrapText="1"/>
      <protection locked="0"/>
    </xf>
    <xf numFmtId="0" fontId="63" fillId="0" borderId="77" xfId="0" applyFont="1" applyBorder="1" applyAlignment="1" applyProtection="1">
      <alignment horizontal="left" vertical="center"/>
    </xf>
    <xf numFmtId="0" fontId="63" fillId="0" borderId="60" xfId="0" applyFont="1" applyBorder="1" applyAlignment="1" applyProtection="1">
      <alignment horizontal="left" vertical="center"/>
    </xf>
    <xf numFmtId="0" fontId="92" fillId="0" borderId="75" xfId="0" applyFont="1" applyBorder="1" applyAlignment="1" applyProtection="1">
      <alignment horizontal="left" vertical="center"/>
    </xf>
    <xf numFmtId="0" fontId="92" fillId="0" borderId="63" xfId="0" applyFont="1" applyBorder="1" applyAlignment="1" applyProtection="1">
      <alignment horizontal="left" vertical="center"/>
    </xf>
    <xf numFmtId="0" fontId="92" fillId="0" borderId="62" xfId="0" applyFont="1" applyBorder="1" applyAlignment="1" applyProtection="1">
      <alignment horizontal="left" vertical="center"/>
    </xf>
    <xf numFmtId="178" fontId="60" fillId="0" borderId="30" xfId="1" quotePrefix="1" applyNumberFormat="1" applyFont="1" applyBorder="1" applyAlignment="1" applyProtection="1">
      <alignment horizontal="left" vertical="top" wrapText="1"/>
    </xf>
    <xf numFmtId="178" fontId="60" fillId="0" borderId="31" xfId="1" quotePrefix="1" applyNumberFormat="1" applyFont="1" applyBorder="1" applyAlignment="1" applyProtection="1">
      <alignment horizontal="left" vertical="top" wrapText="1"/>
    </xf>
    <xf numFmtId="0" fontId="63" fillId="5" borderId="69" xfId="0" applyFont="1" applyFill="1" applyBorder="1" applyAlignment="1" applyProtection="1">
      <alignment horizontal="left" vertical="center" wrapText="1"/>
    </xf>
    <xf numFmtId="0" fontId="63" fillId="5" borderId="61" xfId="0" applyFont="1" applyFill="1" applyBorder="1" applyAlignment="1" applyProtection="1">
      <alignment horizontal="left" vertical="center"/>
    </xf>
    <xf numFmtId="0" fontId="63" fillId="5" borderId="70" xfId="0" applyFont="1" applyFill="1" applyBorder="1" applyAlignment="1" applyProtection="1">
      <alignment horizontal="left" vertical="center"/>
    </xf>
    <xf numFmtId="0" fontId="63" fillId="5" borderId="71" xfId="0" applyFont="1" applyFill="1" applyBorder="1" applyAlignment="1" applyProtection="1">
      <alignment horizontal="left" vertical="center"/>
    </xf>
    <xf numFmtId="0" fontId="63" fillId="5" borderId="26" xfId="0" applyFont="1" applyFill="1" applyBorder="1" applyAlignment="1" applyProtection="1">
      <alignment horizontal="left" vertical="center"/>
    </xf>
    <xf numFmtId="0" fontId="63" fillId="5" borderId="45" xfId="0" applyFont="1" applyFill="1" applyBorder="1" applyAlignment="1" applyProtection="1">
      <alignment horizontal="left" vertical="center"/>
    </xf>
    <xf numFmtId="0" fontId="69" fillId="0" borderId="50" xfId="0" applyFont="1" applyBorder="1" applyAlignment="1" applyProtection="1">
      <alignment horizontal="left" vertical="center"/>
      <protection locked="0"/>
    </xf>
    <xf numFmtId="0" fontId="69" fillId="0" borderId="47" xfId="0" applyFont="1" applyBorder="1" applyAlignment="1" applyProtection="1">
      <alignment horizontal="left" vertical="center"/>
      <protection locked="0"/>
    </xf>
    <xf numFmtId="0" fontId="59" fillId="6" borderId="35" xfId="0" applyFont="1" applyFill="1" applyBorder="1" applyAlignment="1" applyProtection="1">
      <alignment horizontal="left" vertical="center" wrapText="1"/>
      <protection locked="0"/>
    </xf>
    <xf numFmtId="0" fontId="59" fillId="6" borderId="59" xfId="0" applyFont="1" applyFill="1" applyBorder="1" applyAlignment="1" applyProtection="1">
      <alignment horizontal="left" vertical="center" wrapText="1"/>
      <protection locked="0"/>
    </xf>
    <xf numFmtId="0" fontId="59" fillId="6" borderId="68" xfId="0" applyFont="1" applyFill="1" applyBorder="1" applyAlignment="1" applyProtection="1">
      <alignment horizontal="left" vertical="center" wrapText="1"/>
      <protection locked="0"/>
    </xf>
    <xf numFmtId="0" fontId="59" fillId="6" borderId="54" xfId="0" applyFont="1" applyFill="1" applyBorder="1" applyAlignment="1" applyProtection="1">
      <alignment horizontal="left" vertical="top"/>
      <protection locked="0"/>
    </xf>
    <xf numFmtId="0" fontId="59" fillId="6" borderId="50" xfId="0" applyFont="1" applyFill="1" applyBorder="1" applyAlignment="1" applyProtection="1">
      <alignment horizontal="left" vertical="top"/>
      <protection locked="0"/>
    </xf>
    <xf numFmtId="0" fontId="59" fillId="6" borderId="55" xfId="0" applyFont="1" applyFill="1" applyBorder="1" applyAlignment="1" applyProtection="1">
      <alignment horizontal="left" vertical="top"/>
      <protection locked="0"/>
    </xf>
    <xf numFmtId="178" fontId="60" fillId="0" borderId="8" xfId="1" applyNumberFormat="1" applyFont="1" applyFill="1" applyBorder="1" applyAlignment="1" applyProtection="1">
      <alignment horizontal="left" vertical="center" wrapText="1"/>
    </xf>
    <xf numFmtId="178" fontId="60" fillId="0" borderId="28" xfId="1" applyNumberFormat="1" applyFont="1" applyFill="1" applyBorder="1" applyAlignment="1" applyProtection="1">
      <alignment horizontal="left" vertical="center" wrapText="1"/>
    </xf>
    <xf numFmtId="0" fontId="63" fillId="5" borderId="69" xfId="0" applyFont="1" applyFill="1" applyBorder="1" applyAlignment="1" applyProtection="1">
      <alignment horizontal="left" vertical="center"/>
    </xf>
    <xf numFmtId="0" fontId="63" fillId="5" borderId="35" xfId="0" applyFont="1" applyFill="1" applyBorder="1" applyAlignment="1" applyProtection="1">
      <alignment horizontal="center" vertical="center" wrapText="1"/>
    </xf>
    <xf numFmtId="0" fontId="63" fillId="5" borderId="59" xfId="0" applyFont="1" applyFill="1" applyBorder="1" applyAlignment="1" applyProtection="1">
      <alignment horizontal="center" vertical="center" wrapText="1"/>
    </xf>
    <xf numFmtId="0" fontId="63" fillId="5" borderId="68" xfId="0" applyFont="1" applyFill="1" applyBorder="1" applyAlignment="1" applyProtection="1">
      <alignment horizontal="center" vertical="center" wrapText="1"/>
    </xf>
    <xf numFmtId="0" fontId="69" fillId="5" borderId="35" xfId="0" applyFont="1" applyFill="1" applyBorder="1" applyAlignment="1" applyProtection="1">
      <alignment horizontal="center" vertical="center" wrapText="1"/>
    </xf>
    <xf numFmtId="0" fontId="69" fillId="5" borderId="59" xfId="0" applyFont="1" applyFill="1" applyBorder="1" applyAlignment="1" applyProtection="1">
      <alignment horizontal="center" vertical="center" wrapText="1"/>
    </xf>
    <xf numFmtId="0" fontId="69" fillId="5" borderId="76" xfId="0" applyFont="1" applyFill="1" applyBorder="1" applyAlignment="1" applyProtection="1">
      <alignment horizontal="center" vertical="center" wrapText="1"/>
    </xf>
    <xf numFmtId="0" fontId="59" fillId="0" borderId="75" xfId="0" applyFont="1" applyFill="1" applyBorder="1" applyAlignment="1" applyProtection="1">
      <alignment horizontal="left" vertical="center" wrapText="1"/>
    </xf>
    <xf numFmtId="0" fontId="59" fillId="0" borderId="63" xfId="0" applyFont="1" applyFill="1" applyBorder="1" applyAlignment="1" applyProtection="1">
      <alignment horizontal="left" vertical="center" wrapText="1"/>
    </xf>
    <xf numFmtId="0" fontId="69" fillId="0" borderId="39" xfId="0" applyFont="1" applyBorder="1" applyAlignment="1" applyProtection="1">
      <alignment horizontal="left" vertical="center" wrapText="1"/>
      <protection locked="0"/>
    </xf>
    <xf numFmtId="0" fontId="69" fillId="0" borderId="46"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176" fontId="16" fillId="6" borderId="46" xfId="1" applyNumberFormat="1" applyFont="1" applyFill="1" applyBorder="1" applyAlignment="1" applyProtection="1">
      <alignment vertical="center" wrapText="1"/>
      <protection locked="0"/>
    </xf>
    <xf numFmtId="0" fontId="0" fillId="0" borderId="46" xfId="0" applyBorder="1" applyAlignment="1">
      <alignment vertical="center" wrapText="1"/>
    </xf>
    <xf numFmtId="176" fontId="16" fillId="6" borderId="50" xfId="1" applyNumberFormat="1" applyFont="1" applyFill="1" applyBorder="1" applyAlignment="1" applyProtection="1">
      <alignment vertical="center" wrapText="1"/>
      <protection locked="0"/>
    </xf>
    <xf numFmtId="0" fontId="0" fillId="0" borderId="50" xfId="0" applyBorder="1" applyAlignment="1">
      <alignment vertical="center" wrapText="1"/>
    </xf>
    <xf numFmtId="0" fontId="63" fillId="5" borderId="75" xfId="0" applyFont="1" applyFill="1" applyBorder="1" applyAlignment="1" applyProtection="1">
      <alignment horizontal="left" vertical="center"/>
    </xf>
    <xf numFmtId="0" fontId="63" fillId="5" borderId="63" xfId="0" applyFont="1" applyFill="1" applyBorder="1" applyAlignment="1" applyProtection="1">
      <alignment horizontal="left" vertical="center"/>
    </xf>
    <xf numFmtId="0" fontId="63" fillId="5" borderId="62" xfId="0" applyFont="1" applyFill="1" applyBorder="1" applyAlignment="1" applyProtection="1">
      <alignment horizontal="left" vertical="center"/>
    </xf>
    <xf numFmtId="0" fontId="59" fillId="0" borderId="62" xfId="0" applyFont="1" applyFill="1" applyBorder="1" applyAlignment="1" applyProtection="1">
      <alignment horizontal="left" vertical="center" wrapText="1"/>
    </xf>
    <xf numFmtId="0" fontId="59" fillId="0" borderId="79" xfId="0" applyFont="1" applyBorder="1" applyAlignment="1" applyProtection="1">
      <alignment horizontal="left" vertical="center" wrapText="1"/>
    </xf>
    <xf numFmtId="0" fontId="59" fillId="0" borderId="0" xfId="0" applyFont="1" applyBorder="1" applyAlignment="1" applyProtection="1">
      <alignment horizontal="left" vertical="center" wrapText="1"/>
    </xf>
    <xf numFmtId="0" fontId="92" fillId="0" borderId="71" xfId="0" applyFont="1" applyBorder="1" applyAlignment="1" applyProtection="1">
      <alignment horizontal="left" vertical="center"/>
    </xf>
    <xf numFmtId="0" fontId="92" fillId="0" borderId="26" xfId="0" applyFont="1" applyBorder="1" applyAlignment="1" applyProtection="1">
      <alignment horizontal="left" vertical="center"/>
    </xf>
    <xf numFmtId="0" fontId="92" fillId="0" borderId="45" xfId="0" applyFont="1" applyBorder="1" applyAlignment="1" applyProtection="1">
      <alignment horizontal="left" vertical="center"/>
    </xf>
    <xf numFmtId="176" fontId="69" fillId="0" borderId="0" xfId="0" applyNumberFormat="1" applyFont="1" applyFill="1" applyBorder="1" applyAlignment="1" applyProtection="1">
      <alignment horizontal="center" vertical="center" wrapText="1"/>
    </xf>
    <xf numFmtId="0" fontId="60" fillId="0" borderId="0" xfId="0" applyFont="1" applyFill="1" applyBorder="1" applyAlignment="1" applyProtection="1">
      <alignment horizontal="center" vertical="top"/>
    </xf>
    <xf numFmtId="0" fontId="63" fillId="5" borderId="61" xfId="0" applyFont="1" applyFill="1" applyBorder="1" applyAlignment="1" applyProtection="1">
      <alignment horizontal="left" vertical="center" wrapText="1"/>
    </xf>
    <xf numFmtId="0" fontId="63" fillId="5" borderId="70" xfId="0" applyFont="1" applyFill="1" applyBorder="1" applyAlignment="1" applyProtection="1">
      <alignment horizontal="left" vertical="center" wrapText="1"/>
    </xf>
    <xf numFmtId="0" fontId="93" fillId="5" borderId="84" xfId="0" applyFont="1" applyFill="1" applyBorder="1" applyAlignment="1" applyProtection="1">
      <alignment horizontal="center" vertical="center"/>
    </xf>
    <xf numFmtId="0" fontId="93" fillId="5" borderId="28" xfId="0" applyFont="1" applyFill="1" applyBorder="1" applyAlignment="1" applyProtection="1">
      <alignment horizontal="center" vertical="center"/>
    </xf>
    <xf numFmtId="0" fontId="92" fillId="0" borderId="75" xfId="0" applyFont="1" applyFill="1" applyBorder="1" applyAlignment="1" applyProtection="1">
      <alignment horizontal="left" vertical="center"/>
    </xf>
    <xf numFmtId="0" fontId="92" fillId="0" borderId="63" xfId="0" applyFont="1" applyFill="1" applyBorder="1" applyAlignment="1" applyProtection="1">
      <alignment horizontal="left" vertical="center"/>
    </xf>
    <xf numFmtId="0" fontId="92" fillId="0" borderId="62" xfId="0" applyFont="1" applyFill="1" applyBorder="1" applyAlignment="1" applyProtection="1">
      <alignment horizontal="left" vertical="center"/>
    </xf>
    <xf numFmtId="0" fontId="120" fillId="0" borderId="79" xfId="0" applyFont="1" applyFill="1" applyBorder="1" applyAlignment="1" applyProtection="1">
      <alignment horizontal="left" vertical="center" wrapText="1"/>
    </xf>
    <xf numFmtId="0" fontId="121" fillId="0" borderId="0" xfId="0" applyFont="1" applyFill="1" applyBorder="1" applyAlignment="1" applyProtection="1">
      <alignment horizontal="left" vertical="center" wrapText="1"/>
    </xf>
    <xf numFmtId="0" fontId="59" fillId="6" borderId="38" xfId="0" applyFont="1" applyFill="1" applyBorder="1" applyAlignment="1" applyProtection="1">
      <alignment horizontal="left"/>
      <protection locked="0"/>
    </xf>
    <xf numFmtId="0" fontId="59" fillId="6" borderId="47" xfId="0" applyFont="1" applyFill="1" applyBorder="1" applyAlignment="1" applyProtection="1">
      <alignment horizontal="left"/>
      <protection locked="0"/>
    </xf>
    <xf numFmtId="0" fontId="59" fillId="6" borderId="2" xfId="0" applyFont="1" applyFill="1" applyBorder="1" applyAlignment="1" applyProtection="1">
      <alignment horizontal="left"/>
      <protection locked="0"/>
    </xf>
    <xf numFmtId="0" fontId="59" fillId="6" borderId="54" xfId="0" applyFont="1" applyFill="1" applyBorder="1" applyAlignment="1" applyProtection="1">
      <alignment horizontal="left" vertical="center" wrapText="1"/>
      <protection locked="0"/>
    </xf>
    <xf numFmtId="0" fontId="59" fillId="6" borderId="50" xfId="0" applyFont="1" applyFill="1" applyBorder="1" applyAlignment="1" applyProtection="1">
      <alignment horizontal="left" vertical="center" wrapText="1"/>
      <protection locked="0"/>
    </xf>
    <xf numFmtId="0" fontId="59" fillId="6" borderId="47" xfId="0" applyFont="1" applyFill="1" applyBorder="1" applyAlignment="1" applyProtection="1">
      <alignment horizontal="left" vertical="center" wrapText="1"/>
      <protection locked="0"/>
    </xf>
    <xf numFmtId="0" fontId="59" fillId="6" borderId="74" xfId="0" applyFont="1" applyFill="1" applyBorder="1" applyAlignment="1" applyProtection="1">
      <alignment horizontal="left"/>
      <protection locked="0"/>
    </xf>
    <xf numFmtId="0" fontId="59" fillId="6" borderId="23" xfId="0" applyFont="1" applyFill="1" applyBorder="1" applyAlignment="1" applyProtection="1">
      <alignment horizontal="left"/>
      <protection locked="0"/>
    </xf>
    <xf numFmtId="0" fontId="59" fillId="6" borderId="53" xfId="0" applyFont="1" applyFill="1" applyBorder="1" applyAlignment="1" applyProtection="1">
      <alignment horizontal="left"/>
      <protection locked="0"/>
    </xf>
    <xf numFmtId="0" fontId="59" fillId="6" borderId="72" xfId="0" applyFont="1" applyFill="1" applyBorder="1" applyAlignment="1" applyProtection="1">
      <alignment horizontal="left" vertical="center" wrapText="1"/>
      <protection locked="0"/>
    </xf>
    <xf numFmtId="0" fontId="59" fillId="6" borderId="23" xfId="0" applyFont="1" applyFill="1" applyBorder="1" applyAlignment="1" applyProtection="1">
      <alignment horizontal="left" vertical="center" wrapText="1"/>
      <protection locked="0"/>
    </xf>
    <xf numFmtId="0" fontId="59" fillId="6" borderId="53" xfId="0" applyFont="1" applyFill="1" applyBorder="1" applyAlignment="1" applyProtection="1">
      <alignment horizontal="left" vertical="center" wrapText="1"/>
      <protection locked="0"/>
    </xf>
    <xf numFmtId="0" fontId="59" fillId="6" borderId="72" xfId="0" applyFont="1" applyFill="1" applyBorder="1" applyAlignment="1" applyProtection="1">
      <alignment horizontal="left" vertical="top"/>
      <protection locked="0"/>
    </xf>
    <xf numFmtId="0" fontId="59" fillId="6" borderId="23" xfId="0" applyFont="1" applyFill="1" applyBorder="1" applyAlignment="1" applyProtection="1">
      <alignment horizontal="left" vertical="top"/>
      <protection locked="0"/>
    </xf>
    <xf numFmtId="0" fontId="59" fillId="6" borderId="24" xfId="0" applyFont="1" applyFill="1" applyBorder="1" applyAlignment="1" applyProtection="1">
      <alignment horizontal="left" vertical="top"/>
      <protection locked="0"/>
    </xf>
    <xf numFmtId="0" fontId="63" fillId="5" borderId="34" xfId="0" applyFont="1" applyFill="1" applyBorder="1" applyAlignment="1" applyProtection="1">
      <alignment horizontal="left" vertical="center" wrapText="1"/>
    </xf>
    <xf numFmtId="0" fontId="63" fillId="5" borderId="59" xfId="0" applyFont="1" applyFill="1" applyBorder="1" applyAlignment="1" applyProtection="1">
      <alignment horizontal="left" vertical="center" wrapText="1"/>
    </xf>
    <xf numFmtId="0" fontId="63" fillId="5" borderId="68" xfId="0" applyFont="1" applyFill="1" applyBorder="1" applyAlignment="1" applyProtection="1">
      <alignment horizontal="left" vertical="center" wrapText="1"/>
    </xf>
    <xf numFmtId="0" fontId="63" fillId="5" borderId="64" xfId="0" applyFont="1" applyFill="1" applyBorder="1" applyAlignment="1" applyProtection="1">
      <alignment horizontal="center" vertical="center" wrapText="1"/>
    </xf>
    <xf numFmtId="0" fontId="63" fillId="5" borderId="61" xfId="0" applyFont="1" applyFill="1" applyBorder="1" applyAlignment="1" applyProtection="1">
      <alignment horizontal="center" vertical="center" wrapText="1"/>
    </xf>
    <xf numFmtId="0" fontId="63" fillId="5" borderId="70" xfId="0" applyFont="1" applyFill="1" applyBorder="1" applyAlignment="1" applyProtection="1">
      <alignment horizontal="center" vertical="center" wrapText="1"/>
    </xf>
    <xf numFmtId="0" fontId="63" fillId="5" borderId="65" xfId="0" applyFont="1" applyFill="1" applyBorder="1" applyAlignment="1" applyProtection="1">
      <alignment horizontal="center" vertical="center" wrapText="1"/>
    </xf>
    <xf numFmtId="0" fontId="63" fillId="5" borderId="26" xfId="0" applyFont="1" applyFill="1" applyBorder="1" applyAlignment="1" applyProtection="1">
      <alignment horizontal="center" vertical="center" wrapText="1"/>
    </xf>
    <xf numFmtId="0" fontId="63" fillId="5" borderId="45" xfId="0" applyFont="1" applyFill="1" applyBorder="1" applyAlignment="1" applyProtection="1">
      <alignment horizontal="center" vertical="center" wrapText="1"/>
    </xf>
    <xf numFmtId="0" fontId="93" fillId="5" borderId="33" xfId="0" applyFont="1" applyFill="1" applyBorder="1" applyAlignment="1" applyProtection="1">
      <alignment horizontal="center" vertical="center"/>
    </xf>
    <xf numFmtId="0" fontId="93" fillId="5" borderId="36" xfId="0" applyFont="1" applyFill="1" applyBorder="1" applyAlignment="1" applyProtection="1">
      <alignment horizontal="center" vertical="center"/>
    </xf>
    <xf numFmtId="0" fontId="114" fillId="5" borderId="10" xfId="0" applyFont="1" applyFill="1" applyBorder="1" applyAlignment="1" applyProtection="1">
      <alignment horizontal="center"/>
    </xf>
    <xf numFmtId="0" fontId="114" fillId="5" borderId="53" xfId="0" applyFont="1" applyFill="1" applyBorder="1" applyAlignment="1" applyProtection="1">
      <alignment horizontal="center"/>
    </xf>
    <xf numFmtId="0" fontId="114" fillId="5" borderId="11" xfId="0" applyFont="1" applyFill="1" applyBorder="1" applyAlignment="1" applyProtection="1">
      <alignment horizontal="center"/>
    </xf>
    <xf numFmtId="0" fontId="59" fillId="6" borderId="19" xfId="0" applyFont="1" applyFill="1" applyBorder="1" applyAlignment="1" applyProtection="1">
      <alignment horizontal="left"/>
      <protection locked="0"/>
    </xf>
    <xf numFmtId="0" fontId="59" fillId="6" borderId="52" xfId="0" applyFont="1" applyFill="1" applyBorder="1" applyAlignment="1" applyProtection="1">
      <alignment horizontal="left"/>
      <protection locked="0"/>
    </xf>
    <xf numFmtId="0" fontId="59" fillId="6" borderId="1" xfId="0" applyFont="1" applyFill="1" applyBorder="1" applyAlignment="1" applyProtection="1">
      <alignment horizontal="left"/>
      <protection locked="0"/>
    </xf>
    <xf numFmtId="0" fontId="15" fillId="3" borderId="77" xfId="0" applyFont="1" applyFill="1" applyBorder="1" applyAlignment="1">
      <alignment horizontal="left" vertical="top" wrapText="1"/>
    </xf>
    <xf numFmtId="0" fontId="108" fillId="0" borderId="39" xfId="0" applyFont="1" applyBorder="1" applyAlignment="1">
      <alignment horizontal="left" vertical="top" wrapText="1"/>
    </xf>
    <xf numFmtId="0" fontId="15" fillId="3" borderId="56" xfId="0" applyFont="1" applyFill="1" applyBorder="1" applyAlignment="1">
      <alignment horizontal="left" vertical="top" wrapText="1"/>
    </xf>
    <xf numFmtId="0" fontId="108" fillId="0" borderId="52" xfId="0" applyFont="1" applyBorder="1" applyAlignment="1">
      <alignment horizontal="left" vertical="top" wrapText="1"/>
    </xf>
    <xf numFmtId="0" fontId="15" fillId="3" borderId="69" xfId="0" applyFont="1" applyFill="1" applyBorder="1" applyAlignment="1">
      <alignment horizontal="left" vertical="top" wrapText="1"/>
    </xf>
    <xf numFmtId="0" fontId="108" fillId="0" borderId="79" xfId="0" applyFont="1" applyBorder="1" applyAlignment="1">
      <alignment horizontal="left" vertical="top" wrapText="1"/>
    </xf>
    <xf numFmtId="0" fontId="89" fillId="0" borderId="73" xfId="0" applyFont="1" applyBorder="1" applyAlignment="1">
      <alignment horizontal="left" vertical="top" wrapText="1"/>
    </xf>
    <xf numFmtId="0" fontId="0" fillId="0" borderId="50" xfId="0" applyBorder="1" applyAlignment="1">
      <alignment horizontal="left" vertical="top" wrapText="1"/>
    </xf>
    <xf numFmtId="0" fontId="0" fillId="0" borderId="55" xfId="0" applyBorder="1" applyAlignment="1">
      <alignment horizontal="left" vertical="top" wrapText="1"/>
    </xf>
    <xf numFmtId="0" fontId="15" fillId="3" borderId="79" xfId="0" applyFont="1" applyFill="1" applyBorder="1" applyAlignment="1">
      <alignment horizontal="left" vertical="top" wrapText="1"/>
    </xf>
    <xf numFmtId="0" fontId="0" fillId="0" borderId="39" xfId="0" applyBorder="1" applyAlignment="1">
      <alignment horizontal="left" vertical="top" wrapText="1"/>
    </xf>
    <xf numFmtId="0" fontId="126" fillId="0" borderId="70" xfId="0" applyFont="1" applyBorder="1" applyAlignment="1">
      <alignment horizontal="left" vertical="top" wrapText="1"/>
    </xf>
    <xf numFmtId="0" fontId="126" fillId="0" borderId="5" xfId="0" applyFont="1" applyBorder="1" applyAlignment="1">
      <alignment horizontal="left" vertical="top" wrapText="1"/>
    </xf>
    <xf numFmtId="0" fontId="10" fillId="5" borderId="86" xfId="0" applyFont="1" applyFill="1" applyBorder="1" applyAlignment="1">
      <alignment horizontal="center" vertical="center" wrapText="1"/>
    </xf>
    <xf numFmtId="0" fontId="10" fillId="5" borderId="87"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5" fillId="3" borderId="86" xfId="0" applyFont="1" applyFill="1" applyBorder="1" applyAlignment="1">
      <alignment horizontal="left" vertical="center" wrapText="1"/>
    </xf>
    <xf numFmtId="0" fontId="108" fillId="0" borderId="92" xfId="0" applyFont="1" applyBorder="1" applyAlignment="1">
      <alignment horizontal="left" vertical="center" wrapText="1"/>
    </xf>
    <xf numFmtId="0" fontId="108" fillId="0" borderId="22" xfId="0" applyFont="1" applyBorder="1" applyAlignment="1">
      <alignment horizontal="left" vertical="center" wrapText="1"/>
    </xf>
    <xf numFmtId="0" fontId="110" fillId="0" borderId="77" xfId="0" applyFont="1" applyBorder="1" applyAlignment="1">
      <alignment horizontal="left" vertical="top" wrapText="1"/>
    </xf>
    <xf numFmtId="0" fontId="0" fillId="0" borderId="79" xfId="0" applyBorder="1" applyAlignment="1">
      <alignment horizontal="left" vertical="top" wrapText="1"/>
    </xf>
    <xf numFmtId="0" fontId="0" fillId="0" borderId="79" xfId="0" applyBorder="1" applyAlignment="1">
      <alignment horizontal="left" wrapText="1"/>
    </xf>
    <xf numFmtId="0" fontId="0" fillId="0" borderId="99" xfId="0" applyBorder="1" applyAlignment="1">
      <alignment horizontal="left" wrapText="1"/>
    </xf>
    <xf numFmtId="0" fontId="0" fillId="0" borderId="99" xfId="0" applyBorder="1" applyAlignment="1">
      <alignment horizontal="left" vertical="top" wrapText="1"/>
    </xf>
    <xf numFmtId="0" fontId="0" fillId="0" borderId="92" xfId="0" applyBorder="1" applyAlignment="1">
      <alignment horizontal="left" vertical="center" wrapText="1"/>
    </xf>
    <xf numFmtId="0" fontId="0" fillId="0" borderId="87" xfId="0" applyBorder="1" applyAlignment="1">
      <alignment horizontal="left" vertical="center" wrapText="1"/>
    </xf>
    <xf numFmtId="0" fontId="15" fillId="3" borderId="7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100" xfId="0" applyFont="1" applyFill="1" applyBorder="1" applyAlignment="1">
      <alignment horizontal="left" vertical="top" wrapText="1"/>
    </xf>
    <xf numFmtId="0" fontId="11" fillId="0" borderId="70" xfId="0" applyFont="1" applyBorder="1" applyAlignment="1">
      <alignment horizontal="left" vertical="top" wrapText="1"/>
    </xf>
    <xf numFmtId="0" fontId="11" fillId="0" borderId="52" xfId="0" applyFont="1" applyBorder="1" applyAlignment="1">
      <alignment horizontal="left" vertical="top" wrapText="1"/>
    </xf>
    <xf numFmtId="176" fontId="11" fillId="0" borderId="39" xfId="0" applyNumberFormat="1" applyFont="1" applyFill="1" applyBorder="1" applyAlignment="1">
      <alignment vertical="top" wrapText="1"/>
    </xf>
    <xf numFmtId="176" fontId="11" fillId="0" borderId="46" xfId="0" applyNumberFormat="1" applyFont="1" applyFill="1" applyBorder="1" applyAlignment="1">
      <alignment vertical="top" wrapText="1"/>
    </xf>
    <xf numFmtId="0" fontId="0" fillId="0" borderId="20" xfId="0" applyBorder="1" applyAlignment="1">
      <alignment wrapText="1"/>
    </xf>
    <xf numFmtId="176" fontId="11" fillId="0" borderId="73" xfId="0" applyNumberFormat="1" applyFont="1" applyFill="1" applyBorder="1" applyAlignment="1">
      <alignment vertical="top" wrapText="1"/>
    </xf>
    <xf numFmtId="176" fontId="11" fillId="0" borderId="50" xfId="0" applyNumberFormat="1" applyFont="1" applyFill="1" applyBorder="1" applyAlignment="1">
      <alignment vertical="top" wrapText="1"/>
    </xf>
    <xf numFmtId="0" fontId="0" fillId="0" borderId="55" xfId="0" applyBorder="1" applyAlignment="1">
      <alignment wrapText="1"/>
    </xf>
    <xf numFmtId="0" fontId="11" fillId="0" borderId="56" xfId="0" applyFont="1" applyBorder="1" applyAlignment="1">
      <alignment horizontal="left" vertical="top" wrapText="1"/>
    </xf>
    <xf numFmtId="176" fontId="11" fillId="0" borderId="73" xfId="0" applyNumberFormat="1" applyFont="1" applyBorder="1" applyAlignment="1">
      <alignment horizontal="left" vertical="top" wrapText="1"/>
    </xf>
    <xf numFmtId="0" fontId="0" fillId="0" borderId="50" xfId="0" applyBorder="1" applyAlignment="1">
      <alignment vertical="top" wrapText="1"/>
    </xf>
    <xf numFmtId="0" fontId="0" fillId="0" borderId="55" xfId="0" applyBorder="1" applyAlignment="1">
      <alignment vertical="top" wrapText="1"/>
    </xf>
    <xf numFmtId="0" fontId="15" fillId="0" borderId="60" xfId="0" applyFont="1" applyFill="1" applyBorder="1" applyAlignment="1">
      <alignment horizontal="left" vertical="top" wrapText="1"/>
    </xf>
    <xf numFmtId="0" fontId="108" fillId="0" borderId="85" xfId="0" applyFont="1" applyBorder="1" applyAlignment="1">
      <alignment horizontal="left" vertical="top" wrapText="1"/>
    </xf>
    <xf numFmtId="0" fontId="11" fillId="3" borderId="80" xfId="0" quotePrefix="1" applyFont="1" applyFill="1" applyBorder="1" applyAlignment="1">
      <alignment horizontal="left" vertical="top" wrapText="1"/>
    </xf>
    <xf numFmtId="0" fontId="108" fillId="0" borderId="95" xfId="0" applyFont="1" applyBorder="1" applyAlignment="1">
      <alignment horizontal="left" vertical="top" wrapText="1"/>
    </xf>
    <xf numFmtId="0" fontId="11" fillId="0" borderId="56" xfId="0" applyFont="1" applyFill="1" applyBorder="1" applyAlignment="1">
      <alignment horizontal="left" vertical="top" wrapText="1"/>
    </xf>
    <xf numFmtId="0" fontId="108" fillId="0" borderId="100" xfId="0" applyFont="1" applyBorder="1" applyAlignment="1">
      <alignment horizontal="left" vertical="top" wrapText="1"/>
    </xf>
    <xf numFmtId="0" fontId="15" fillId="3" borderId="10" xfId="0" applyFont="1" applyFill="1" applyBorder="1" applyAlignment="1">
      <alignment horizontal="left" vertical="center" wrapText="1"/>
    </xf>
    <xf numFmtId="0" fontId="15" fillId="3" borderId="5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1" fillId="0" borderId="26" xfId="0" applyFont="1" applyFill="1" applyBorder="1" applyAlignment="1">
      <alignment horizontal="left" vertical="top" wrapText="1"/>
    </xf>
    <xf numFmtId="0" fontId="108" fillId="0" borderId="26" xfId="0" applyFont="1" applyFill="1" applyBorder="1" applyAlignment="1">
      <alignment horizontal="left" vertical="top" wrapText="1"/>
    </xf>
    <xf numFmtId="0" fontId="108" fillId="0" borderId="12" xfId="0" applyFont="1" applyFill="1" applyBorder="1" applyAlignment="1">
      <alignment horizontal="left" vertical="top" wrapText="1"/>
    </xf>
    <xf numFmtId="0" fontId="89" fillId="0" borderId="50" xfId="0" applyFont="1" applyBorder="1" applyAlignment="1">
      <alignment horizontal="left" vertical="top" wrapText="1"/>
    </xf>
    <xf numFmtId="0" fontId="89" fillId="0" borderId="55" xfId="0" applyFont="1" applyBorder="1" applyAlignment="1">
      <alignment horizontal="left" vertical="top" wrapText="1"/>
    </xf>
    <xf numFmtId="0" fontId="47" fillId="3" borderId="26" xfId="0" applyFont="1" applyFill="1" applyBorder="1" applyAlignment="1">
      <alignment horizontal="right" vertical="center" wrapText="1"/>
    </xf>
    <xf numFmtId="0" fontId="47" fillId="3" borderId="45" xfId="0" applyFont="1" applyFill="1" applyBorder="1" applyAlignment="1">
      <alignment horizontal="right" vertical="center" wrapText="1"/>
    </xf>
    <xf numFmtId="176" fontId="15" fillId="0" borderId="71" xfId="0" applyNumberFormat="1" applyFont="1" applyBorder="1" applyAlignment="1">
      <alignment horizontal="left" vertical="top" wrapText="1"/>
    </xf>
    <xf numFmtId="176" fontId="15" fillId="0" borderId="26" xfId="0" applyNumberFormat="1" applyFont="1" applyBorder="1" applyAlignment="1">
      <alignment horizontal="left" vertical="top" wrapText="1"/>
    </xf>
    <xf numFmtId="0" fontId="0" fillId="0" borderId="12" xfId="0" applyBorder="1" applyAlignment="1">
      <alignment wrapText="1"/>
    </xf>
    <xf numFmtId="0" fontId="10" fillId="2" borderId="68"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0" fillId="5" borderId="34" xfId="0" applyFont="1" applyFill="1" applyBorder="1" applyAlignment="1">
      <alignment horizontal="center" vertical="center" wrapText="1"/>
    </xf>
    <xf numFmtId="0" fontId="100" fillId="5" borderId="59" xfId="0" applyFont="1" applyFill="1" applyBorder="1" applyAlignment="1">
      <alignment horizontal="center" vertical="center" wrapText="1"/>
    </xf>
    <xf numFmtId="0" fontId="100" fillId="5" borderId="76" xfId="0" applyFont="1" applyFill="1" applyBorder="1" applyAlignment="1">
      <alignment horizontal="center" vertical="center" wrapText="1"/>
    </xf>
    <xf numFmtId="0" fontId="106" fillId="5" borderId="59" xfId="0" applyFont="1" applyFill="1" applyBorder="1" applyAlignment="1">
      <alignment horizontal="center" vertical="center" wrapText="1"/>
    </xf>
    <xf numFmtId="0" fontId="106" fillId="5" borderId="76"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108" fillId="0" borderId="61" xfId="0" applyFont="1" applyBorder="1" applyAlignment="1">
      <alignment horizontal="center" vertical="center" wrapText="1"/>
    </xf>
    <xf numFmtId="0" fontId="108" fillId="0" borderId="89" xfId="0" applyFont="1" applyBorder="1" applyAlignment="1">
      <alignment horizontal="center" vertical="center" wrapText="1"/>
    </xf>
    <xf numFmtId="0" fontId="108" fillId="0" borderId="71" xfId="0" applyFont="1" applyBorder="1" applyAlignment="1">
      <alignment horizontal="center" vertical="center" wrapText="1"/>
    </xf>
    <xf numFmtId="0" fontId="108" fillId="0" borderId="26" xfId="0" applyFont="1" applyBorder="1" applyAlignment="1">
      <alignment horizontal="center" vertical="center" wrapText="1"/>
    </xf>
    <xf numFmtId="0" fontId="108" fillId="0" borderId="12" xfId="0" applyFont="1" applyBorder="1" applyAlignment="1">
      <alignment horizontal="center" vertical="center" wrapText="1"/>
    </xf>
    <xf numFmtId="0" fontId="24" fillId="5" borderId="86" xfId="0" applyFont="1" applyFill="1" applyBorder="1" applyAlignment="1">
      <alignment horizontal="center" vertical="center" wrapText="1"/>
    </xf>
    <xf numFmtId="0" fontId="108" fillId="0" borderId="87" xfId="0" applyFont="1" applyBorder="1" applyAlignment="1">
      <alignment horizontal="center"/>
    </xf>
    <xf numFmtId="0" fontId="15" fillId="3" borderId="79" xfId="0" applyFont="1" applyFill="1" applyBorder="1" applyAlignment="1">
      <alignment horizontal="left" vertical="center" wrapText="1"/>
    </xf>
    <xf numFmtId="0" fontId="15" fillId="3" borderId="71" xfId="0" applyFont="1" applyFill="1" applyBorder="1" applyAlignment="1">
      <alignment horizontal="left" vertical="center" wrapText="1"/>
    </xf>
    <xf numFmtId="176" fontId="11" fillId="0" borderId="34" xfId="0" applyNumberFormat="1" applyFont="1" applyBorder="1" applyAlignment="1">
      <alignment horizontal="left" vertical="top" wrapText="1"/>
    </xf>
    <xf numFmtId="176" fontId="11" fillId="0" borderId="59" xfId="0" applyNumberFormat="1" applyFont="1" applyBorder="1" applyAlignment="1">
      <alignment horizontal="left" vertical="top" wrapText="1"/>
    </xf>
    <xf numFmtId="0" fontId="0" fillId="0" borderId="76" xfId="0" applyBorder="1" applyAlignment="1">
      <alignment wrapText="1"/>
    </xf>
    <xf numFmtId="176" fontId="11" fillId="0" borderId="106" xfId="0" applyNumberFormat="1" applyFont="1" applyBorder="1" applyAlignment="1">
      <alignment horizontal="left" vertical="top" wrapText="1"/>
    </xf>
    <xf numFmtId="0" fontId="0" fillId="0" borderId="90" xfId="0" applyBorder="1" applyAlignment="1">
      <alignment vertical="top" wrapText="1"/>
    </xf>
    <xf numFmtId="0" fontId="0" fillId="0" borderId="107" xfId="0" applyBorder="1" applyAlignment="1">
      <alignment vertical="top" wrapText="1"/>
    </xf>
    <xf numFmtId="0" fontId="89" fillId="0" borderId="69" xfId="0" applyFont="1" applyBorder="1" applyAlignment="1">
      <alignment horizontal="left" vertical="top" wrapText="1"/>
    </xf>
    <xf numFmtId="0" fontId="89" fillId="0" borderId="61" xfId="0" applyFont="1" applyBorder="1" applyAlignment="1">
      <alignment horizontal="left" vertical="top" wrapText="1"/>
    </xf>
    <xf numFmtId="0" fontId="89" fillId="0" borderId="89" xfId="0" applyFont="1" applyBorder="1" applyAlignment="1">
      <alignment horizontal="left" vertical="top" wrapText="1"/>
    </xf>
    <xf numFmtId="0" fontId="89" fillId="0" borderId="79" xfId="0" applyFont="1" applyBorder="1" applyAlignment="1">
      <alignment horizontal="left" vertical="top" wrapText="1"/>
    </xf>
    <xf numFmtId="0" fontId="89" fillId="0" borderId="0" xfId="0" applyFont="1" applyBorder="1" applyAlignment="1">
      <alignment horizontal="left" vertical="top" wrapText="1"/>
    </xf>
    <xf numFmtId="0" fontId="89" fillId="0" borderId="108" xfId="0" applyFont="1" applyBorder="1" applyAlignment="1">
      <alignment horizontal="left" vertical="top" wrapText="1"/>
    </xf>
    <xf numFmtId="0" fontId="15" fillId="3" borderId="109" xfId="0" applyFont="1" applyFill="1" applyBorder="1" applyAlignment="1">
      <alignment horizontal="left" vertical="center" wrapText="1"/>
    </xf>
    <xf numFmtId="0" fontId="108" fillId="0" borderId="5" xfId="0" applyFont="1" applyBorder="1" applyAlignment="1">
      <alignment horizontal="left" vertical="top" wrapText="1"/>
    </xf>
    <xf numFmtId="176" fontId="15" fillId="0" borderId="71" xfId="0" applyNumberFormat="1" applyFont="1" applyBorder="1" applyAlignment="1">
      <alignment horizontal="center" vertical="top" wrapText="1"/>
    </xf>
    <xf numFmtId="176" fontId="15" fillId="0" borderId="26" xfId="0" applyNumberFormat="1" applyFont="1" applyBorder="1" applyAlignment="1">
      <alignment horizontal="center" vertical="top" wrapText="1"/>
    </xf>
    <xf numFmtId="0" fontId="10" fillId="5" borderId="61" xfId="0" applyFont="1" applyFill="1" applyBorder="1" applyAlignment="1">
      <alignment horizontal="center" vertical="center" wrapText="1"/>
    </xf>
    <xf numFmtId="0" fontId="10" fillId="5" borderId="26" xfId="0" applyFont="1" applyFill="1" applyBorder="1" applyAlignment="1">
      <alignment horizontal="center" vertical="center" wrapText="1"/>
    </xf>
    <xf numFmtId="176" fontId="11" fillId="0" borderId="106" xfId="0" applyNumberFormat="1" applyFont="1" applyFill="1" applyBorder="1" applyAlignment="1">
      <alignment vertical="top" wrapText="1"/>
    </xf>
    <xf numFmtId="176" fontId="11" fillId="0" borderId="90" xfId="0" applyNumberFormat="1" applyFont="1" applyFill="1" applyBorder="1" applyAlignment="1">
      <alignment vertical="top" wrapText="1"/>
    </xf>
    <xf numFmtId="0" fontId="0" fillId="0" borderId="107" xfId="0" applyBorder="1" applyAlignment="1">
      <alignment wrapText="1"/>
    </xf>
    <xf numFmtId="0" fontId="10" fillId="2" borderId="69"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0" fillId="0" borderId="89" xfId="0" applyBorder="1" applyAlignment="1">
      <alignment wrapText="1"/>
    </xf>
    <xf numFmtId="0" fontId="10" fillId="2" borderId="7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5" fillId="3" borderId="69" xfId="0" applyFont="1" applyFill="1" applyBorder="1" applyAlignment="1">
      <alignment horizontal="left" vertical="center" wrapText="1"/>
    </xf>
    <xf numFmtId="0" fontId="0" fillId="0" borderId="79" xfId="0" applyBorder="1" applyAlignment="1">
      <alignment horizontal="left" vertical="center" wrapText="1"/>
    </xf>
    <xf numFmtId="176" fontId="11" fillId="0" borderId="34" xfId="0" applyNumberFormat="1" applyFont="1" applyFill="1" applyBorder="1" applyAlignment="1">
      <alignment horizontal="left" vertical="top" wrapText="1"/>
    </xf>
    <xf numFmtId="176" fontId="11" fillId="0" borderId="59" xfId="0" applyNumberFormat="1" applyFont="1" applyFill="1" applyBorder="1" applyAlignment="1">
      <alignment horizontal="left" vertical="top" wrapText="1"/>
    </xf>
    <xf numFmtId="0" fontId="11" fillId="0" borderId="5" xfId="0" applyFont="1" applyBorder="1" applyAlignment="1">
      <alignment horizontal="left" vertical="top" wrapText="1"/>
    </xf>
    <xf numFmtId="0" fontId="11" fillId="0" borderId="100" xfId="0" applyFont="1" applyBorder="1" applyAlignment="1">
      <alignment horizontal="left" vertical="top" wrapText="1"/>
    </xf>
    <xf numFmtId="0" fontId="108" fillId="0" borderId="99" xfId="0" applyFont="1" applyBorder="1" applyAlignment="1">
      <alignment horizontal="left" vertical="top" wrapText="1"/>
    </xf>
    <xf numFmtId="0" fontId="15" fillId="0" borderId="71" xfId="0" applyFont="1" applyBorder="1" applyAlignment="1">
      <alignment horizontal="left" vertical="center"/>
    </xf>
    <xf numFmtId="0" fontId="15" fillId="0" borderId="26" xfId="0" applyFont="1" applyBorder="1" applyAlignment="1">
      <alignment horizontal="left" vertical="center"/>
    </xf>
    <xf numFmtId="178" fontId="18" fillId="0" borderId="69" xfId="1" quotePrefix="1" applyNumberFormat="1" applyFont="1" applyBorder="1" applyAlignment="1">
      <alignment horizontal="left" vertical="center" wrapText="1"/>
    </xf>
    <xf numFmtId="178" fontId="18" fillId="0" borderId="61" xfId="1" quotePrefix="1" applyNumberFormat="1" applyFont="1" applyBorder="1" applyAlignment="1">
      <alignment horizontal="left" vertical="center" wrapText="1"/>
    </xf>
    <xf numFmtId="0" fontId="0" fillId="0" borderId="89" xfId="0" applyBorder="1" applyAlignment="1">
      <alignment vertical="center" wrapText="1"/>
    </xf>
    <xf numFmtId="0" fontId="19" fillId="0" borderId="75" xfId="0" applyFont="1" applyBorder="1" applyAlignment="1">
      <alignment horizontal="right" vertical="center" wrapText="1"/>
    </xf>
    <xf numFmtId="0" fontId="19" fillId="0" borderId="63" xfId="0" applyFont="1" applyBorder="1" applyAlignment="1">
      <alignment horizontal="right" vertical="center" wrapText="1"/>
    </xf>
    <xf numFmtId="178" fontId="12" fillId="0" borderId="75" xfId="1" applyNumberFormat="1" applyFont="1" applyBorder="1" applyAlignment="1">
      <alignment horizontal="left" vertical="center" wrapText="1"/>
    </xf>
    <xf numFmtId="178" fontId="12" fillId="0" borderId="63" xfId="1" applyNumberFormat="1" applyFont="1" applyBorder="1" applyAlignment="1">
      <alignment horizontal="left" vertical="center" wrapText="1"/>
    </xf>
    <xf numFmtId="0" fontId="0" fillId="0" borderId="66" xfId="0" applyBorder="1" applyAlignment="1">
      <alignment vertical="center" wrapText="1"/>
    </xf>
    <xf numFmtId="0" fontId="11" fillId="0" borderId="74" xfId="0" applyFont="1" applyBorder="1" applyAlignment="1">
      <alignment horizontal="left" vertical="center"/>
    </xf>
    <xf numFmtId="0" fontId="11" fillId="0" borderId="23" xfId="0" applyFont="1" applyBorder="1" applyAlignment="1">
      <alignment horizontal="left" vertical="center"/>
    </xf>
    <xf numFmtId="178" fontId="18" fillId="0" borderId="74" xfId="1" quotePrefix="1" applyNumberFormat="1" applyFont="1" applyBorder="1" applyAlignment="1">
      <alignment horizontal="left" vertical="center" wrapText="1"/>
    </xf>
    <xf numFmtId="178" fontId="18" fillId="0" borderId="23" xfId="1" quotePrefix="1" applyNumberFormat="1" applyFont="1" applyBorder="1" applyAlignment="1">
      <alignment horizontal="left" vertical="center" wrapText="1"/>
    </xf>
    <xf numFmtId="0" fontId="0" fillId="0" borderId="24" xfId="0" applyBorder="1" applyAlignment="1">
      <alignment vertical="center" wrapText="1"/>
    </xf>
    <xf numFmtId="0" fontId="10" fillId="5" borderId="69" xfId="0" applyFont="1" applyFill="1" applyBorder="1" applyAlignment="1">
      <alignment horizontal="left" vertical="center" wrapText="1"/>
    </xf>
    <xf numFmtId="0" fontId="10" fillId="5" borderId="61" xfId="0" applyFont="1" applyFill="1" applyBorder="1" applyAlignment="1">
      <alignment horizontal="left" vertical="center" wrapText="1"/>
    </xf>
    <xf numFmtId="0" fontId="10" fillId="5" borderId="71"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59" xfId="0" applyFont="1" applyFill="1" applyBorder="1" applyAlignment="1">
      <alignment horizontal="center" vertical="center" wrapText="1"/>
    </xf>
    <xf numFmtId="0" fontId="10" fillId="5" borderId="76" xfId="0" applyFont="1" applyFill="1" applyBorder="1" applyAlignment="1">
      <alignment horizontal="center" vertical="center" wrapText="1"/>
    </xf>
    <xf numFmtId="176" fontId="11" fillId="9" borderId="86" xfId="0" applyNumberFormat="1" applyFont="1" applyFill="1" applyBorder="1" applyAlignment="1">
      <alignment horizontal="left" vertical="top" wrapText="1"/>
    </xf>
    <xf numFmtId="0" fontId="0" fillId="0" borderId="22" xfId="0" applyBorder="1" applyAlignment="1">
      <alignment horizontal="left" vertical="top" wrapText="1"/>
    </xf>
    <xf numFmtId="0" fontId="0" fillId="0" borderId="40" xfId="0" applyBorder="1" applyAlignment="1">
      <alignment horizontal="left" vertical="top" wrapText="1"/>
    </xf>
    <xf numFmtId="0" fontId="11" fillId="0" borderId="60" xfId="0" applyFont="1" applyBorder="1" applyAlignment="1">
      <alignment horizontal="left" vertical="top" wrapText="1"/>
    </xf>
    <xf numFmtId="0" fontId="0" fillId="0" borderId="46" xfId="0" applyBorder="1" applyAlignment="1">
      <alignment horizontal="left" vertical="top" wrapText="1"/>
    </xf>
    <xf numFmtId="0" fontId="11" fillId="0" borderId="98" xfId="0" applyFont="1" applyBorder="1" applyAlignment="1">
      <alignment horizontal="left" vertical="top" wrapText="1"/>
    </xf>
    <xf numFmtId="0" fontId="108" fillId="0" borderId="21" xfId="0" applyFont="1" applyBorder="1" applyAlignment="1">
      <alignment horizontal="left" vertical="top" wrapText="1"/>
    </xf>
    <xf numFmtId="179" fontId="11" fillId="0" borderId="88" xfId="0" applyNumberFormat="1" applyFont="1" applyFill="1" applyBorder="1" applyAlignment="1">
      <alignment horizontal="right" vertical="center" wrapText="1" indent="2"/>
    </xf>
    <xf numFmtId="0" fontId="0" fillId="0" borderId="19" xfId="0" applyBorder="1" applyAlignment="1">
      <alignment horizontal="right" vertical="center" wrapText="1" indent="2"/>
    </xf>
    <xf numFmtId="179" fontId="11" fillId="0" borderId="67" xfId="0" applyNumberFormat="1" applyFont="1" applyFill="1" applyBorder="1" applyAlignment="1">
      <alignment horizontal="right" vertical="center" wrapText="1" indent="2"/>
    </xf>
    <xf numFmtId="0" fontId="0" fillId="0" borderId="1" xfId="0" applyBorder="1" applyAlignment="1">
      <alignment horizontal="right" vertical="center" wrapText="1" indent="2"/>
    </xf>
    <xf numFmtId="176" fontId="11" fillId="0" borderId="84" xfId="0" applyNumberFormat="1" applyFont="1" applyFill="1" applyBorder="1" applyAlignment="1">
      <alignment horizontal="right" vertical="center" wrapText="1" indent="2"/>
    </xf>
    <xf numFmtId="0" fontId="0" fillId="0" borderId="21" xfId="0" applyFill="1" applyBorder="1" applyAlignment="1">
      <alignment horizontal="right" vertical="center" wrapText="1" indent="2"/>
    </xf>
    <xf numFmtId="176" fontId="11" fillId="0" borderId="93" xfId="0" applyNumberFormat="1" applyFont="1" applyFill="1" applyBorder="1" applyAlignment="1">
      <alignment vertical="top" wrapText="1"/>
    </xf>
    <xf numFmtId="176" fontId="11" fillId="0" borderId="94" xfId="0" applyNumberFormat="1" applyFont="1" applyFill="1" applyBorder="1" applyAlignment="1">
      <alignment vertical="top" wrapText="1"/>
    </xf>
    <xf numFmtId="0" fontId="0" fillId="0" borderId="97" xfId="0" applyBorder="1" applyAlignment="1">
      <alignment wrapText="1"/>
    </xf>
    <xf numFmtId="0" fontId="9" fillId="5" borderId="69" xfId="0" applyFont="1" applyFill="1" applyBorder="1" applyAlignment="1">
      <alignment horizontal="center" vertical="center" wrapText="1"/>
    </xf>
    <xf numFmtId="0" fontId="85" fillId="5" borderId="61" xfId="0" applyFont="1" applyFill="1" applyBorder="1" applyAlignment="1">
      <alignment horizontal="center" vertical="center" wrapText="1"/>
    </xf>
    <xf numFmtId="0" fontId="85" fillId="5" borderId="71" xfId="0" applyFont="1" applyFill="1" applyBorder="1" applyAlignment="1">
      <alignment horizontal="center" vertical="center" wrapText="1"/>
    </xf>
    <xf numFmtId="0" fontId="85" fillId="5" borderId="26" xfId="0" applyFont="1" applyFill="1" applyBorder="1" applyAlignment="1">
      <alignment horizontal="center" vertical="center" wrapText="1"/>
    </xf>
    <xf numFmtId="0" fontId="15" fillId="0" borderId="78" xfId="0" applyFont="1" applyBorder="1" applyAlignment="1">
      <alignment horizontal="left" vertical="center"/>
    </xf>
    <xf numFmtId="0" fontId="15" fillId="0" borderId="14" xfId="0" applyFont="1" applyBorder="1" applyAlignment="1">
      <alignment horizontal="left" vertical="center"/>
    </xf>
    <xf numFmtId="178" fontId="18" fillId="0" borderId="78" xfId="1" quotePrefix="1" applyNumberFormat="1" applyFont="1" applyBorder="1" applyAlignment="1">
      <alignment horizontal="left" vertical="center" wrapText="1"/>
    </xf>
    <xf numFmtId="178" fontId="18" fillId="0" borderId="14" xfId="1" quotePrefix="1" applyNumberFormat="1" applyFont="1" applyBorder="1" applyAlignment="1">
      <alignment horizontal="left" vertical="center" wrapText="1"/>
    </xf>
    <xf numFmtId="0" fontId="0" fillId="0" borderId="17" xfId="0" applyBorder="1" applyAlignment="1">
      <alignment vertical="center" wrapText="1"/>
    </xf>
    <xf numFmtId="0" fontId="11" fillId="0" borderId="79" xfId="0" applyFont="1" applyBorder="1" applyAlignment="1">
      <alignment horizontal="left" vertical="center"/>
    </xf>
    <xf numFmtId="0" fontId="11" fillId="0" borderId="0" xfId="0" applyFont="1" applyBorder="1" applyAlignment="1">
      <alignment horizontal="left" vertical="center"/>
    </xf>
    <xf numFmtId="178" fontId="18" fillId="0" borderId="103" xfId="1" quotePrefix="1" applyNumberFormat="1" applyFont="1" applyBorder="1" applyAlignment="1">
      <alignment horizontal="left" vertical="center" wrapText="1"/>
    </xf>
    <xf numFmtId="178" fontId="18" fillId="0" borderId="104" xfId="1" quotePrefix="1" applyNumberFormat="1" applyFont="1" applyBorder="1" applyAlignment="1">
      <alignment horizontal="left" vertical="center" wrapText="1"/>
    </xf>
    <xf numFmtId="0" fontId="0" fillId="0" borderId="105" xfId="0" applyBorder="1" applyAlignment="1">
      <alignment vertical="center" wrapText="1"/>
    </xf>
    <xf numFmtId="0" fontId="14" fillId="0" borderId="0" xfId="0" applyFont="1" applyAlignment="1"/>
    <xf numFmtId="0" fontId="0" fillId="0" borderId="0" xfId="0" applyAlignment="1"/>
    <xf numFmtId="0" fontId="122" fillId="0" borderId="46" xfId="0" applyFont="1" applyBorder="1" applyAlignment="1">
      <alignment horizontal="left" vertical="center" wrapText="1"/>
    </xf>
    <xf numFmtId="0" fontId="123" fillId="0" borderId="46" xfId="0" applyFont="1" applyBorder="1" applyAlignment="1">
      <alignment horizontal="left" vertical="center" wrapText="1"/>
    </xf>
    <xf numFmtId="0" fontId="122" fillId="0" borderId="50" xfId="0" applyFont="1" applyBorder="1" applyAlignment="1">
      <alignment horizontal="left" vertical="center"/>
    </xf>
    <xf numFmtId="0" fontId="19" fillId="0" borderId="71" xfId="0" applyFont="1" applyBorder="1" applyAlignment="1">
      <alignment horizontal="right" vertical="center" wrapText="1"/>
    </xf>
    <xf numFmtId="0" fontId="19" fillId="0" borderId="26" xfId="0" applyFont="1" applyBorder="1" applyAlignment="1">
      <alignment horizontal="right" vertical="center" wrapText="1"/>
    </xf>
    <xf numFmtId="0" fontId="10" fillId="0" borderId="34"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8" fillId="0" borderId="59" xfId="0" applyFont="1" applyBorder="1" applyAlignment="1">
      <alignment vertical="center" wrapText="1"/>
    </xf>
    <xf numFmtId="0" fontId="108" fillId="0" borderId="76" xfId="0" applyFont="1" applyBorder="1" applyAlignment="1">
      <alignment vertical="center" wrapText="1"/>
    </xf>
    <xf numFmtId="0" fontId="103" fillId="9" borderId="74" xfId="0" applyNumberFormat="1" applyFont="1" applyFill="1" applyBorder="1" applyAlignment="1">
      <alignment horizontal="left" vertical="top" wrapText="1"/>
    </xf>
    <xf numFmtId="0" fontId="0" fillId="9" borderId="23" xfId="0" applyNumberFormat="1" applyFont="1" applyFill="1" applyBorder="1" applyAlignment="1">
      <alignment horizontal="left" vertical="top" wrapText="1"/>
    </xf>
    <xf numFmtId="0" fontId="0" fillId="9" borderId="24" xfId="0" applyNumberFormat="1" applyFont="1" applyFill="1" applyBorder="1" applyAlignment="1">
      <alignment horizontal="left" vertical="top" wrapText="1"/>
    </xf>
    <xf numFmtId="0" fontId="37" fillId="0" borderId="99" xfId="0" quotePrefix="1" applyFont="1" applyBorder="1" applyAlignment="1">
      <alignment horizontal="left" vertical="center" wrapText="1"/>
    </xf>
    <xf numFmtId="0" fontId="37" fillId="0" borderId="85" xfId="0" quotePrefix="1" applyFont="1" applyBorder="1" applyAlignment="1">
      <alignment horizontal="left" vertical="center" wrapText="1"/>
    </xf>
    <xf numFmtId="0" fontId="37" fillId="0" borderId="100" xfId="0" quotePrefix="1" applyFont="1" applyBorder="1" applyAlignment="1">
      <alignment horizontal="left" vertical="center" wrapText="1"/>
    </xf>
    <xf numFmtId="0" fontId="9" fillId="0" borderId="54" xfId="0" applyFont="1" applyFill="1" applyBorder="1" applyAlignment="1">
      <alignment horizontal="left" vertical="center"/>
    </xf>
    <xf numFmtId="0" fontId="9" fillId="0" borderId="50" xfId="0" applyFont="1" applyFill="1" applyBorder="1" applyAlignment="1">
      <alignment horizontal="left" vertical="center"/>
    </xf>
    <xf numFmtId="0" fontId="85" fillId="0" borderId="50" xfId="0" applyFont="1" applyFill="1" applyBorder="1" applyAlignment="1">
      <alignment horizontal="left" vertical="center"/>
    </xf>
    <xf numFmtId="0" fontId="85" fillId="0" borderId="47" xfId="0" applyFont="1" applyFill="1" applyBorder="1" applyAlignment="1">
      <alignment horizontal="left" vertical="center"/>
    </xf>
    <xf numFmtId="0" fontId="9" fillId="5" borderId="61"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84"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85" fillId="0" borderId="54" xfId="0" applyFont="1" applyFill="1" applyBorder="1" applyAlignment="1">
      <alignment horizontal="right" vertical="center" indent="1"/>
    </xf>
    <xf numFmtId="0" fontId="85" fillId="0" borderId="50" xfId="0" applyFont="1" applyFill="1" applyBorder="1" applyAlignment="1">
      <alignment horizontal="right" vertical="center" indent="1"/>
    </xf>
    <xf numFmtId="0" fontId="85" fillId="0" borderId="47" xfId="0" applyFont="1" applyFill="1" applyBorder="1" applyAlignment="1">
      <alignment horizontal="right" vertical="center" indent="1"/>
    </xf>
    <xf numFmtId="0" fontId="9" fillId="0" borderId="73" xfId="0" applyFont="1" applyBorder="1" applyAlignment="1">
      <alignment horizontal="left" vertical="center" wrapText="1"/>
    </xf>
    <xf numFmtId="0" fontId="9" fillId="0" borderId="50" xfId="0" applyFont="1" applyBorder="1" applyAlignment="1">
      <alignment horizontal="left" vertical="center" wrapText="1"/>
    </xf>
    <xf numFmtId="0" fontId="9" fillId="0" borderId="47" xfId="0" applyFont="1" applyBorder="1" applyAlignment="1">
      <alignment horizontal="left" vertical="center" wrapText="1"/>
    </xf>
    <xf numFmtId="0" fontId="85" fillId="0" borderId="0" xfId="0" applyFont="1" applyFill="1" applyBorder="1" applyAlignment="1">
      <alignment horizontal="left" vertical="center"/>
    </xf>
    <xf numFmtId="0" fontId="37" fillId="0" borderId="79" xfId="0" quotePrefix="1" applyFont="1" applyBorder="1" applyAlignment="1">
      <alignment horizontal="left" vertical="center" wrapText="1"/>
    </xf>
    <xf numFmtId="0" fontId="37" fillId="0" borderId="0" xfId="0" quotePrefix="1" applyFont="1" applyBorder="1" applyAlignment="1">
      <alignment horizontal="left" vertical="center" wrapText="1"/>
    </xf>
    <xf numFmtId="0" fontId="10" fillId="2" borderId="9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5" fillId="3" borderId="19"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5" fillId="3" borderId="77" xfId="0" applyFont="1" applyFill="1" applyBorder="1" applyAlignment="1">
      <alignment horizontal="left" vertical="center" wrapText="1"/>
    </xf>
    <xf numFmtId="0" fontId="15" fillId="3" borderId="5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15" fillId="3" borderId="52" xfId="0" applyFont="1" applyFill="1" applyBorder="1" applyAlignment="1">
      <alignment horizontal="left" vertical="center" wrapText="1"/>
    </xf>
    <xf numFmtId="0" fontId="11" fillId="0" borderId="54" xfId="0" applyFont="1" applyBorder="1" applyAlignment="1">
      <alignment horizontal="left" vertical="top" wrapText="1"/>
    </xf>
    <xf numFmtId="0" fontId="11" fillId="0" borderId="47" xfId="0" applyFont="1" applyBorder="1" applyAlignment="1">
      <alignment horizontal="left" vertical="top" wrapText="1"/>
    </xf>
    <xf numFmtId="0" fontId="11" fillId="0" borderId="11" xfId="0" applyFont="1" applyBorder="1" applyAlignment="1">
      <alignment horizontal="left" vertical="center" wrapText="1"/>
    </xf>
  </cellXfs>
  <cellStyles count="3">
    <cellStyle name="一般" xfId="0" builtinId="0"/>
    <cellStyle name="千分位" xfId="1" builtinId="3"/>
    <cellStyle name="百分比" xfId="2" builtinId="5"/>
  </cellStyles>
  <dxfs count="0"/>
  <tableStyles count="0" defaultTableStyle="TableStyleMedium2" defaultPivotStyle="PivotStyleLight16"/>
  <colors>
    <mruColors>
      <color rgb="FF33CC33"/>
      <color rgb="FF0000FF"/>
      <color rgb="FFCCFFFF"/>
      <color rgb="FF990000"/>
      <color rgb="FF99FFCC"/>
      <color rgb="FF0000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740093</xdr:colOff>
      <xdr:row>59</xdr:row>
      <xdr:rowOff>190502</xdr:rowOff>
    </xdr:from>
    <xdr:to>
      <xdr:col>16</xdr:col>
      <xdr:colOff>206252</xdr:colOff>
      <xdr:row>60</xdr:row>
      <xdr:rowOff>5914</xdr:rowOff>
    </xdr:to>
    <xdr:pic>
      <xdr:nvPicPr>
        <xdr:cNvPr id="2" name="圖片 1"/>
        <xdr:cNvPicPr>
          <a:picLocks noChangeAspect="1"/>
        </xdr:cNvPicPr>
      </xdr:nvPicPr>
      <xdr:blipFill rotWithShape="1">
        <a:blip xmlns:r="http://schemas.openxmlformats.org/officeDocument/2006/relationships" r:embed="rId1" cstate="print"/>
        <a:srcRect r="25120" b="32166"/>
        <a:stretch/>
      </xdr:blipFill>
      <xdr:spPr>
        <a:xfrm>
          <a:off x="32753618" y="39490652"/>
          <a:ext cx="1361634" cy="5912"/>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R154"/>
  <sheetViews>
    <sheetView tabSelected="1" topLeftCell="A70" zoomScale="70" zoomScaleNormal="70" zoomScaleSheetLayoutView="50" workbookViewId="0">
      <selection activeCell="D62" sqref="A62:D62"/>
    </sheetView>
  </sheetViews>
  <sheetFormatPr defaultRowHeight="12.75"/>
  <cols>
    <col min="1" max="1" width="2.42578125" style="114" customWidth="1"/>
    <col min="2" max="2" width="4.85546875" style="114" customWidth="1"/>
    <col min="3" max="3" width="13.5703125" style="114" customWidth="1"/>
    <col min="4" max="4" width="14.85546875" style="147" customWidth="1"/>
    <col min="5" max="5" width="25.5703125" style="116" customWidth="1"/>
    <col min="6" max="6" width="24.42578125" style="116" customWidth="1"/>
    <col min="7" max="7" width="19.5703125" style="147" customWidth="1"/>
    <col min="8" max="9" width="25.7109375" style="147" customWidth="1"/>
    <col min="10" max="10" width="21.85546875" style="114" customWidth="1"/>
    <col min="11" max="13" width="20" style="147" customWidth="1"/>
    <col min="14" max="14" width="14.7109375" style="155" customWidth="1"/>
    <col min="15" max="15" width="14.7109375" style="156" customWidth="1"/>
    <col min="16" max="16" width="14.7109375" style="114" customWidth="1"/>
    <col min="17" max="17" width="18.5703125" style="114" customWidth="1"/>
    <col min="18" max="18" width="2" style="114" customWidth="1"/>
    <col min="19" max="256" width="9.140625" style="114"/>
    <col min="257" max="257" width="2.42578125" style="114" customWidth="1"/>
    <col min="258" max="258" width="4.85546875" style="114" customWidth="1"/>
    <col min="259" max="259" width="13.5703125" style="114" customWidth="1"/>
    <col min="260" max="260" width="14.85546875" style="114" customWidth="1"/>
    <col min="261" max="261" width="25.5703125" style="114" customWidth="1"/>
    <col min="262" max="262" width="24.42578125" style="114" customWidth="1"/>
    <col min="263" max="265" width="19.5703125" style="114" customWidth="1"/>
    <col min="266" max="266" width="21.85546875" style="114" customWidth="1"/>
    <col min="267" max="269" width="20" style="114" customWidth="1"/>
    <col min="270" max="272" width="14.7109375" style="114" customWidth="1"/>
    <col min="273" max="273" width="4" style="114" customWidth="1"/>
    <col min="274" max="274" width="2" style="114" customWidth="1"/>
    <col min="275" max="512" width="9.140625" style="114"/>
    <col min="513" max="513" width="2.42578125" style="114" customWidth="1"/>
    <col min="514" max="514" width="4.85546875" style="114" customWidth="1"/>
    <col min="515" max="515" width="13.5703125" style="114" customWidth="1"/>
    <col min="516" max="516" width="14.85546875" style="114" customWidth="1"/>
    <col min="517" max="517" width="25.5703125" style="114" customWidth="1"/>
    <col min="518" max="518" width="24.42578125" style="114" customWidth="1"/>
    <col min="519" max="521" width="19.5703125" style="114" customWidth="1"/>
    <col min="522" max="522" width="21.85546875" style="114" customWidth="1"/>
    <col min="523" max="525" width="20" style="114" customWidth="1"/>
    <col min="526" max="528" width="14.7109375" style="114" customWidth="1"/>
    <col min="529" max="529" width="4" style="114" customWidth="1"/>
    <col min="530" max="530" width="2" style="114" customWidth="1"/>
    <col min="531" max="768" width="9.140625" style="114"/>
    <col min="769" max="769" width="2.42578125" style="114" customWidth="1"/>
    <col min="770" max="770" width="4.85546875" style="114" customWidth="1"/>
    <col min="771" max="771" width="13.5703125" style="114" customWidth="1"/>
    <col min="772" max="772" width="14.85546875" style="114" customWidth="1"/>
    <col min="773" max="773" width="25.5703125" style="114" customWidth="1"/>
    <col min="774" max="774" width="24.42578125" style="114" customWidth="1"/>
    <col min="775" max="777" width="19.5703125" style="114" customWidth="1"/>
    <col min="778" max="778" width="21.85546875" style="114" customWidth="1"/>
    <col min="779" max="781" width="20" style="114" customWidth="1"/>
    <col min="782" max="784" width="14.7109375" style="114" customWidth="1"/>
    <col min="785" max="785" width="4" style="114" customWidth="1"/>
    <col min="786" max="786" width="2" style="114" customWidth="1"/>
    <col min="787" max="1024" width="9.140625" style="114"/>
    <col min="1025" max="1025" width="2.42578125" style="114" customWidth="1"/>
    <col min="1026" max="1026" width="4.85546875" style="114" customWidth="1"/>
    <col min="1027" max="1027" width="13.5703125" style="114" customWidth="1"/>
    <col min="1028" max="1028" width="14.85546875" style="114" customWidth="1"/>
    <col min="1029" max="1029" width="25.5703125" style="114" customWidth="1"/>
    <col min="1030" max="1030" width="24.42578125" style="114" customWidth="1"/>
    <col min="1031" max="1033" width="19.5703125" style="114" customWidth="1"/>
    <col min="1034" max="1034" width="21.85546875" style="114" customWidth="1"/>
    <col min="1035" max="1037" width="20" style="114" customWidth="1"/>
    <col min="1038" max="1040" width="14.7109375" style="114" customWidth="1"/>
    <col min="1041" max="1041" width="4" style="114" customWidth="1"/>
    <col min="1042" max="1042" width="2" style="114" customWidth="1"/>
    <col min="1043" max="1280" width="9.140625" style="114"/>
    <col min="1281" max="1281" width="2.42578125" style="114" customWidth="1"/>
    <col min="1282" max="1282" width="4.85546875" style="114" customWidth="1"/>
    <col min="1283" max="1283" width="13.5703125" style="114" customWidth="1"/>
    <col min="1284" max="1284" width="14.85546875" style="114" customWidth="1"/>
    <col min="1285" max="1285" width="25.5703125" style="114" customWidth="1"/>
    <col min="1286" max="1286" width="24.42578125" style="114" customWidth="1"/>
    <col min="1287" max="1289" width="19.5703125" style="114" customWidth="1"/>
    <col min="1290" max="1290" width="21.85546875" style="114" customWidth="1"/>
    <col min="1291" max="1293" width="20" style="114" customWidth="1"/>
    <col min="1294" max="1296" width="14.7109375" style="114" customWidth="1"/>
    <col min="1297" max="1297" width="4" style="114" customWidth="1"/>
    <col min="1298" max="1298" width="2" style="114" customWidth="1"/>
    <col min="1299" max="1536" width="9.140625" style="114"/>
    <col min="1537" max="1537" width="2.42578125" style="114" customWidth="1"/>
    <col min="1538" max="1538" width="4.85546875" style="114" customWidth="1"/>
    <col min="1539" max="1539" width="13.5703125" style="114" customWidth="1"/>
    <col min="1540" max="1540" width="14.85546875" style="114" customWidth="1"/>
    <col min="1541" max="1541" width="25.5703125" style="114" customWidth="1"/>
    <col min="1542" max="1542" width="24.42578125" style="114" customWidth="1"/>
    <col min="1543" max="1545" width="19.5703125" style="114" customWidth="1"/>
    <col min="1546" max="1546" width="21.85546875" style="114" customWidth="1"/>
    <col min="1547" max="1549" width="20" style="114" customWidth="1"/>
    <col min="1550" max="1552" width="14.7109375" style="114" customWidth="1"/>
    <col min="1553" max="1553" width="4" style="114" customWidth="1"/>
    <col min="1554" max="1554" width="2" style="114" customWidth="1"/>
    <col min="1555" max="1792" width="9.140625" style="114"/>
    <col min="1793" max="1793" width="2.42578125" style="114" customWidth="1"/>
    <col min="1794" max="1794" width="4.85546875" style="114" customWidth="1"/>
    <col min="1795" max="1795" width="13.5703125" style="114" customWidth="1"/>
    <col min="1796" max="1796" width="14.85546875" style="114" customWidth="1"/>
    <col min="1797" max="1797" width="25.5703125" style="114" customWidth="1"/>
    <col min="1798" max="1798" width="24.42578125" style="114" customWidth="1"/>
    <col min="1799" max="1801" width="19.5703125" style="114" customWidth="1"/>
    <col min="1802" max="1802" width="21.85546875" style="114" customWidth="1"/>
    <col min="1803" max="1805" width="20" style="114" customWidth="1"/>
    <col min="1806" max="1808" width="14.7109375" style="114" customWidth="1"/>
    <col min="1809" max="1809" width="4" style="114" customWidth="1"/>
    <col min="1810" max="1810" width="2" style="114" customWidth="1"/>
    <col min="1811" max="2048" width="9.140625" style="114"/>
    <col min="2049" max="2049" width="2.42578125" style="114" customWidth="1"/>
    <col min="2050" max="2050" width="4.85546875" style="114" customWidth="1"/>
    <col min="2051" max="2051" width="13.5703125" style="114" customWidth="1"/>
    <col min="2052" max="2052" width="14.85546875" style="114" customWidth="1"/>
    <col min="2053" max="2053" width="25.5703125" style="114" customWidth="1"/>
    <col min="2054" max="2054" width="24.42578125" style="114" customWidth="1"/>
    <col min="2055" max="2057" width="19.5703125" style="114" customWidth="1"/>
    <col min="2058" max="2058" width="21.85546875" style="114" customWidth="1"/>
    <col min="2059" max="2061" width="20" style="114" customWidth="1"/>
    <col min="2062" max="2064" width="14.7109375" style="114" customWidth="1"/>
    <col min="2065" max="2065" width="4" style="114" customWidth="1"/>
    <col min="2066" max="2066" width="2" style="114" customWidth="1"/>
    <col min="2067" max="2304" width="9.140625" style="114"/>
    <col min="2305" max="2305" width="2.42578125" style="114" customWidth="1"/>
    <col min="2306" max="2306" width="4.85546875" style="114" customWidth="1"/>
    <col min="2307" max="2307" width="13.5703125" style="114" customWidth="1"/>
    <col min="2308" max="2308" width="14.85546875" style="114" customWidth="1"/>
    <col min="2309" max="2309" width="25.5703125" style="114" customWidth="1"/>
    <col min="2310" max="2310" width="24.42578125" style="114" customWidth="1"/>
    <col min="2311" max="2313" width="19.5703125" style="114" customWidth="1"/>
    <col min="2314" max="2314" width="21.85546875" style="114" customWidth="1"/>
    <col min="2315" max="2317" width="20" style="114" customWidth="1"/>
    <col min="2318" max="2320" width="14.7109375" style="114" customWidth="1"/>
    <col min="2321" max="2321" width="4" style="114" customWidth="1"/>
    <col min="2322" max="2322" width="2" style="114" customWidth="1"/>
    <col min="2323" max="2560" width="9.140625" style="114"/>
    <col min="2561" max="2561" width="2.42578125" style="114" customWidth="1"/>
    <col min="2562" max="2562" width="4.85546875" style="114" customWidth="1"/>
    <col min="2563" max="2563" width="13.5703125" style="114" customWidth="1"/>
    <col min="2564" max="2564" width="14.85546875" style="114" customWidth="1"/>
    <col min="2565" max="2565" width="25.5703125" style="114" customWidth="1"/>
    <col min="2566" max="2566" width="24.42578125" style="114" customWidth="1"/>
    <col min="2567" max="2569" width="19.5703125" style="114" customWidth="1"/>
    <col min="2570" max="2570" width="21.85546875" style="114" customWidth="1"/>
    <col min="2571" max="2573" width="20" style="114" customWidth="1"/>
    <col min="2574" max="2576" width="14.7109375" style="114" customWidth="1"/>
    <col min="2577" max="2577" width="4" style="114" customWidth="1"/>
    <col min="2578" max="2578" width="2" style="114" customWidth="1"/>
    <col min="2579" max="2816" width="9.140625" style="114"/>
    <col min="2817" max="2817" width="2.42578125" style="114" customWidth="1"/>
    <col min="2818" max="2818" width="4.85546875" style="114" customWidth="1"/>
    <col min="2819" max="2819" width="13.5703125" style="114" customWidth="1"/>
    <col min="2820" max="2820" width="14.85546875" style="114" customWidth="1"/>
    <col min="2821" max="2821" width="25.5703125" style="114" customWidth="1"/>
    <col min="2822" max="2822" width="24.42578125" style="114" customWidth="1"/>
    <col min="2823" max="2825" width="19.5703125" style="114" customWidth="1"/>
    <col min="2826" max="2826" width="21.85546875" style="114" customWidth="1"/>
    <col min="2827" max="2829" width="20" style="114" customWidth="1"/>
    <col min="2830" max="2832" width="14.7109375" style="114" customWidth="1"/>
    <col min="2833" max="2833" width="4" style="114" customWidth="1"/>
    <col min="2834" max="2834" width="2" style="114" customWidth="1"/>
    <col min="2835" max="3072" width="9.140625" style="114"/>
    <col min="3073" max="3073" width="2.42578125" style="114" customWidth="1"/>
    <col min="3074" max="3074" width="4.85546875" style="114" customWidth="1"/>
    <col min="3075" max="3075" width="13.5703125" style="114" customWidth="1"/>
    <col min="3076" max="3076" width="14.85546875" style="114" customWidth="1"/>
    <col min="3077" max="3077" width="25.5703125" style="114" customWidth="1"/>
    <col min="3078" max="3078" width="24.42578125" style="114" customWidth="1"/>
    <col min="3079" max="3081" width="19.5703125" style="114" customWidth="1"/>
    <col min="3082" max="3082" width="21.85546875" style="114" customWidth="1"/>
    <col min="3083" max="3085" width="20" style="114" customWidth="1"/>
    <col min="3086" max="3088" width="14.7109375" style="114" customWidth="1"/>
    <col min="3089" max="3089" width="4" style="114" customWidth="1"/>
    <col min="3090" max="3090" width="2" style="114" customWidth="1"/>
    <col min="3091" max="3328" width="9.140625" style="114"/>
    <col min="3329" max="3329" width="2.42578125" style="114" customWidth="1"/>
    <col min="3330" max="3330" width="4.85546875" style="114" customWidth="1"/>
    <col min="3331" max="3331" width="13.5703125" style="114" customWidth="1"/>
    <col min="3332" max="3332" width="14.85546875" style="114" customWidth="1"/>
    <col min="3333" max="3333" width="25.5703125" style="114" customWidth="1"/>
    <col min="3334" max="3334" width="24.42578125" style="114" customWidth="1"/>
    <col min="3335" max="3337" width="19.5703125" style="114" customWidth="1"/>
    <col min="3338" max="3338" width="21.85546875" style="114" customWidth="1"/>
    <col min="3339" max="3341" width="20" style="114" customWidth="1"/>
    <col min="3342" max="3344" width="14.7109375" style="114" customWidth="1"/>
    <col min="3345" max="3345" width="4" style="114" customWidth="1"/>
    <col min="3346" max="3346" width="2" style="114" customWidth="1"/>
    <col min="3347" max="3584" width="9.140625" style="114"/>
    <col min="3585" max="3585" width="2.42578125" style="114" customWidth="1"/>
    <col min="3586" max="3586" width="4.85546875" style="114" customWidth="1"/>
    <col min="3587" max="3587" width="13.5703125" style="114" customWidth="1"/>
    <col min="3588" max="3588" width="14.85546875" style="114" customWidth="1"/>
    <col min="3589" max="3589" width="25.5703125" style="114" customWidth="1"/>
    <col min="3590" max="3590" width="24.42578125" style="114" customWidth="1"/>
    <col min="3591" max="3593" width="19.5703125" style="114" customWidth="1"/>
    <col min="3594" max="3594" width="21.85546875" style="114" customWidth="1"/>
    <col min="3595" max="3597" width="20" style="114" customWidth="1"/>
    <col min="3598" max="3600" width="14.7109375" style="114" customWidth="1"/>
    <col min="3601" max="3601" width="4" style="114" customWidth="1"/>
    <col min="3602" max="3602" width="2" style="114" customWidth="1"/>
    <col min="3603" max="3840" width="9.140625" style="114"/>
    <col min="3841" max="3841" width="2.42578125" style="114" customWidth="1"/>
    <col min="3842" max="3842" width="4.85546875" style="114" customWidth="1"/>
    <col min="3843" max="3843" width="13.5703125" style="114" customWidth="1"/>
    <col min="3844" max="3844" width="14.85546875" style="114" customWidth="1"/>
    <col min="3845" max="3845" width="25.5703125" style="114" customWidth="1"/>
    <col min="3846" max="3846" width="24.42578125" style="114" customWidth="1"/>
    <col min="3847" max="3849" width="19.5703125" style="114" customWidth="1"/>
    <col min="3850" max="3850" width="21.85546875" style="114" customWidth="1"/>
    <col min="3851" max="3853" width="20" style="114" customWidth="1"/>
    <col min="3854" max="3856" width="14.7109375" style="114" customWidth="1"/>
    <col min="3857" max="3857" width="4" style="114" customWidth="1"/>
    <col min="3858" max="3858" width="2" style="114" customWidth="1"/>
    <col min="3859" max="4096" width="9.140625" style="114"/>
    <col min="4097" max="4097" width="2.42578125" style="114" customWidth="1"/>
    <col min="4098" max="4098" width="4.85546875" style="114" customWidth="1"/>
    <col min="4099" max="4099" width="13.5703125" style="114" customWidth="1"/>
    <col min="4100" max="4100" width="14.85546875" style="114" customWidth="1"/>
    <col min="4101" max="4101" width="25.5703125" style="114" customWidth="1"/>
    <col min="4102" max="4102" width="24.42578125" style="114" customWidth="1"/>
    <col min="4103" max="4105" width="19.5703125" style="114" customWidth="1"/>
    <col min="4106" max="4106" width="21.85546875" style="114" customWidth="1"/>
    <col min="4107" max="4109" width="20" style="114" customWidth="1"/>
    <col min="4110" max="4112" width="14.7109375" style="114" customWidth="1"/>
    <col min="4113" max="4113" width="4" style="114" customWidth="1"/>
    <col min="4114" max="4114" width="2" style="114" customWidth="1"/>
    <col min="4115" max="4352" width="9.140625" style="114"/>
    <col min="4353" max="4353" width="2.42578125" style="114" customWidth="1"/>
    <col min="4354" max="4354" width="4.85546875" style="114" customWidth="1"/>
    <col min="4355" max="4355" width="13.5703125" style="114" customWidth="1"/>
    <col min="4356" max="4356" width="14.85546875" style="114" customWidth="1"/>
    <col min="4357" max="4357" width="25.5703125" style="114" customWidth="1"/>
    <col min="4358" max="4358" width="24.42578125" style="114" customWidth="1"/>
    <col min="4359" max="4361" width="19.5703125" style="114" customWidth="1"/>
    <col min="4362" max="4362" width="21.85546875" style="114" customWidth="1"/>
    <col min="4363" max="4365" width="20" style="114" customWidth="1"/>
    <col min="4366" max="4368" width="14.7109375" style="114" customWidth="1"/>
    <col min="4369" max="4369" width="4" style="114" customWidth="1"/>
    <col min="4370" max="4370" width="2" style="114" customWidth="1"/>
    <col min="4371" max="4608" width="9.140625" style="114"/>
    <col min="4609" max="4609" width="2.42578125" style="114" customWidth="1"/>
    <col min="4610" max="4610" width="4.85546875" style="114" customWidth="1"/>
    <col min="4611" max="4611" width="13.5703125" style="114" customWidth="1"/>
    <col min="4612" max="4612" width="14.85546875" style="114" customWidth="1"/>
    <col min="4613" max="4613" width="25.5703125" style="114" customWidth="1"/>
    <col min="4614" max="4614" width="24.42578125" style="114" customWidth="1"/>
    <col min="4615" max="4617" width="19.5703125" style="114" customWidth="1"/>
    <col min="4618" max="4618" width="21.85546875" style="114" customWidth="1"/>
    <col min="4619" max="4621" width="20" style="114" customWidth="1"/>
    <col min="4622" max="4624" width="14.7109375" style="114" customWidth="1"/>
    <col min="4625" max="4625" width="4" style="114" customWidth="1"/>
    <col min="4626" max="4626" width="2" style="114" customWidth="1"/>
    <col min="4627" max="4864" width="9.140625" style="114"/>
    <col min="4865" max="4865" width="2.42578125" style="114" customWidth="1"/>
    <col min="4866" max="4866" width="4.85546875" style="114" customWidth="1"/>
    <col min="4867" max="4867" width="13.5703125" style="114" customWidth="1"/>
    <col min="4868" max="4868" width="14.85546875" style="114" customWidth="1"/>
    <col min="4869" max="4869" width="25.5703125" style="114" customWidth="1"/>
    <col min="4870" max="4870" width="24.42578125" style="114" customWidth="1"/>
    <col min="4871" max="4873" width="19.5703125" style="114" customWidth="1"/>
    <col min="4874" max="4874" width="21.85546875" style="114" customWidth="1"/>
    <col min="4875" max="4877" width="20" style="114" customWidth="1"/>
    <col min="4878" max="4880" width="14.7109375" style="114" customWidth="1"/>
    <col min="4881" max="4881" width="4" style="114" customWidth="1"/>
    <col min="4882" max="4882" width="2" style="114" customWidth="1"/>
    <col min="4883" max="5120" width="9.140625" style="114"/>
    <col min="5121" max="5121" width="2.42578125" style="114" customWidth="1"/>
    <col min="5122" max="5122" width="4.85546875" style="114" customWidth="1"/>
    <col min="5123" max="5123" width="13.5703125" style="114" customWidth="1"/>
    <col min="5124" max="5124" width="14.85546875" style="114" customWidth="1"/>
    <col min="5125" max="5125" width="25.5703125" style="114" customWidth="1"/>
    <col min="5126" max="5126" width="24.42578125" style="114" customWidth="1"/>
    <col min="5127" max="5129" width="19.5703125" style="114" customWidth="1"/>
    <col min="5130" max="5130" width="21.85546875" style="114" customWidth="1"/>
    <col min="5131" max="5133" width="20" style="114" customWidth="1"/>
    <col min="5134" max="5136" width="14.7109375" style="114" customWidth="1"/>
    <col min="5137" max="5137" width="4" style="114" customWidth="1"/>
    <col min="5138" max="5138" width="2" style="114" customWidth="1"/>
    <col min="5139" max="5376" width="9.140625" style="114"/>
    <col min="5377" max="5377" width="2.42578125" style="114" customWidth="1"/>
    <col min="5378" max="5378" width="4.85546875" style="114" customWidth="1"/>
    <col min="5379" max="5379" width="13.5703125" style="114" customWidth="1"/>
    <col min="5380" max="5380" width="14.85546875" style="114" customWidth="1"/>
    <col min="5381" max="5381" width="25.5703125" style="114" customWidth="1"/>
    <col min="5382" max="5382" width="24.42578125" style="114" customWidth="1"/>
    <col min="5383" max="5385" width="19.5703125" style="114" customWidth="1"/>
    <col min="5386" max="5386" width="21.85546875" style="114" customWidth="1"/>
    <col min="5387" max="5389" width="20" style="114" customWidth="1"/>
    <col min="5390" max="5392" width="14.7109375" style="114" customWidth="1"/>
    <col min="5393" max="5393" width="4" style="114" customWidth="1"/>
    <col min="5394" max="5394" width="2" style="114" customWidth="1"/>
    <col min="5395" max="5632" width="9.140625" style="114"/>
    <col min="5633" max="5633" width="2.42578125" style="114" customWidth="1"/>
    <col min="5634" max="5634" width="4.85546875" style="114" customWidth="1"/>
    <col min="5635" max="5635" width="13.5703125" style="114" customWidth="1"/>
    <col min="5636" max="5636" width="14.85546875" style="114" customWidth="1"/>
    <col min="5637" max="5637" width="25.5703125" style="114" customWidth="1"/>
    <col min="5638" max="5638" width="24.42578125" style="114" customWidth="1"/>
    <col min="5639" max="5641" width="19.5703125" style="114" customWidth="1"/>
    <col min="5642" max="5642" width="21.85546875" style="114" customWidth="1"/>
    <col min="5643" max="5645" width="20" style="114" customWidth="1"/>
    <col min="5646" max="5648" width="14.7109375" style="114" customWidth="1"/>
    <col min="5649" max="5649" width="4" style="114" customWidth="1"/>
    <col min="5650" max="5650" width="2" style="114" customWidth="1"/>
    <col min="5651" max="5888" width="9.140625" style="114"/>
    <col min="5889" max="5889" width="2.42578125" style="114" customWidth="1"/>
    <col min="5890" max="5890" width="4.85546875" style="114" customWidth="1"/>
    <col min="5891" max="5891" width="13.5703125" style="114" customWidth="1"/>
    <col min="5892" max="5892" width="14.85546875" style="114" customWidth="1"/>
    <col min="5893" max="5893" width="25.5703125" style="114" customWidth="1"/>
    <col min="5894" max="5894" width="24.42578125" style="114" customWidth="1"/>
    <col min="5895" max="5897" width="19.5703125" style="114" customWidth="1"/>
    <col min="5898" max="5898" width="21.85546875" style="114" customWidth="1"/>
    <col min="5899" max="5901" width="20" style="114" customWidth="1"/>
    <col min="5902" max="5904" width="14.7109375" style="114" customWidth="1"/>
    <col min="5905" max="5905" width="4" style="114" customWidth="1"/>
    <col min="5906" max="5906" width="2" style="114" customWidth="1"/>
    <col min="5907" max="6144" width="9.140625" style="114"/>
    <col min="6145" max="6145" width="2.42578125" style="114" customWidth="1"/>
    <col min="6146" max="6146" width="4.85546875" style="114" customWidth="1"/>
    <col min="6147" max="6147" width="13.5703125" style="114" customWidth="1"/>
    <col min="6148" max="6148" width="14.85546875" style="114" customWidth="1"/>
    <col min="6149" max="6149" width="25.5703125" style="114" customWidth="1"/>
    <col min="6150" max="6150" width="24.42578125" style="114" customWidth="1"/>
    <col min="6151" max="6153" width="19.5703125" style="114" customWidth="1"/>
    <col min="6154" max="6154" width="21.85546875" style="114" customWidth="1"/>
    <col min="6155" max="6157" width="20" style="114" customWidth="1"/>
    <col min="6158" max="6160" width="14.7109375" style="114" customWidth="1"/>
    <col min="6161" max="6161" width="4" style="114" customWidth="1"/>
    <col min="6162" max="6162" width="2" style="114" customWidth="1"/>
    <col min="6163" max="6400" width="9.140625" style="114"/>
    <col min="6401" max="6401" width="2.42578125" style="114" customWidth="1"/>
    <col min="6402" max="6402" width="4.85546875" style="114" customWidth="1"/>
    <col min="6403" max="6403" width="13.5703125" style="114" customWidth="1"/>
    <col min="6404" max="6404" width="14.85546875" style="114" customWidth="1"/>
    <col min="6405" max="6405" width="25.5703125" style="114" customWidth="1"/>
    <col min="6406" max="6406" width="24.42578125" style="114" customWidth="1"/>
    <col min="6407" max="6409" width="19.5703125" style="114" customWidth="1"/>
    <col min="6410" max="6410" width="21.85546875" style="114" customWidth="1"/>
    <col min="6411" max="6413" width="20" style="114" customWidth="1"/>
    <col min="6414" max="6416" width="14.7109375" style="114" customWidth="1"/>
    <col min="6417" max="6417" width="4" style="114" customWidth="1"/>
    <col min="6418" max="6418" width="2" style="114" customWidth="1"/>
    <col min="6419" max="6656" width="9.140625" style="114"/>
    <col min="6657" max="6657" width="2.42578125" style="114" customWidth="1"/>
    <col min="6658" max="6658" width="4.85546875" style="114" customWidth="1"/>
    <col min="6659" max="6659" width="13.5703125" style="114" customWidth="1"/>
    <col min="6660" max="6660" width="14.85546875" style="114" customWidth="1"/>
    <col min="6661" max="6661" width="25.5703125" style="114" customWidth="1"/>
    <col min="6662" max="6662" width="24.42578125" style="114" customWidth="1"/>
    <col min="6663" max="6665" width="19.5703125" style="114" customWidth="1"/>
    <col min="6666" max="6666" width="21.85546875" style="114" customWidth="1"/>
    <col min="6667" max="6669" width="20" style="114" customWidth="1"/>
    <col min="6670" max="6672" width="14.7109375" style="114" customWidth="1"/>
    <col min="6673" max="6673" width="4" style="114" customWidth="1"/>
    <col min="6674" max="6674" width="2" style="114" customWidth="1"/>
    <col min="6675" max="6912" width="9.140625" style="114"/>
    <col min="6913" max="6913" width="2.42578125" style="114" customWidth="1"/>
    <col min="6914" max="6914" width="4.85546875" style="114" customWidth="1"/>
    <col min="6915" max="6915" width="13.5703125" style="114" customWidth="1"/>
    <col min="6916" max="6916" width="14.85546875" style="114" customWidth="1"/>
    <col min="6917" max="6917" width="25.5703125" style="114" customWidth="1"/>
    <col min="6918" max="6918" width="24.42578125" style="114" customWidth="1"/>
    <col min="6919" max="6921" width="19.5703125" style="114" customWidth="1"/>
    <col min="6922" max="6922" width="21.85546875" style="114" customWidth="1"/>
    <col min="6923" max="6925" width="20" style="114" customWidth="1"/>
    <col min="6926" max="6928" width="14.7109375" style="114" customWidth="1"/>
    <col min="6929" max="6929" width="4" style="114" customWidth="1"/>
    <col min="6930" max="6930" width="2" style="114" customWidth="1"/>
    <col min="6931" max="7168" width="9.140625" style="114"/>
    <col min="7169" max="7169" width="2.42578125" style="114" customWidth="1"/>
    <col min="7170" max="7170" width="4.85546875" style="114" customWidth="1"/>
    <col min="7171" max="7171" width="13.5703125" style="114" customWidth="1"/>
    <col min="7172" max="7172" width="14.85546875" style="114" customWidth="1"/>
    <col min="7173" max="7173" width="25.5703125" style="114" customWidth="1"/>
    <col min="7174" max="7174" width="24.42578125" style="114" customWidth="1"/>
    <col min="7175" max="7177" width="19.5703125" style="114" customWidth="1"/>
    <col min="7178" max="7178" width="21.85546875" style="114" customWidth="1"/>
    <col min="7179" max="7181" width="20" style="114" customWidth="1"/>
    <col min="7182" max="7184" width="14.7109375" style="114" customWidth="1"/>
    <col min="7185" max="7185" width="4" style="114" customWidth="1"/>
    <col min="7186" max="7186" width="2" style="114" customWidth="1"/>
    <col min="7187" max="7424" width="9.140625" style="114"/>
    <col min="7425" max="7425" width="2.42578125" style="114" customWidth="1"/>
    <col min="7426" max="7426" width="4.85546875" style="114" customWidth="1"/>
    <col min="7427" max="7427" width="13.5703125" style="114" customWidth="1"/>
    <col min="7428" max="7428" width="14.85546875" style="114" customWidth="1"/>
    <col min="7429" max="7429" width="25.5703125" style="114" customWidth="1"/>
    <col min="7430" max="7430" width="24.42578125" style="114" customWidth="1"/>
    <col min="7431" max="7433" width="19.5703125" style="114" customWidth="1"/>
    <col min="7434" max="7434" width="21.85546875" style="114" customWidth="1"/>
    <col min="7435" max="7437" width="20" style="114" customWidth="1"/>
    <col min="7438" max="7440" width="14.7109375" style="114" customWidth="1"/>
    <col min="7441" max="7441" width="4" style="114" customWidth="1"/>
    <col min="7442" max="7442" width="2" style="114" customWidth="1"/>
    <col min="7443" max="7680" width="9.140625" style="114"/>
    <col min="7681" max="7681" width="2.42578125" style="114" customWidth="1"/>
    <col min="7682" max="7682" width="4.85546875" style="114" customWidth="1"/>
    <col min="7683" max="7683" width="13.5703125" style="114" customWidth="1"/>
    <col min="7684" max="7684" width="14.85546875" style="114" customWidth="1"/>
    <col min="7685" max="7685" width="25.5703125" style="114" customWidth="1"/>
    <col min="7686" max="7686" width="24.42578125" style="114" customWidth="1"/>
    <col min="7687" max="7689" width="19.5703125" style="114" customWidth="1"/>
    <col min="7690" max="7690" width="21.85546875" style="114" customWidth="1"/>
    <col min="7691" max="7693" width="20" style="114" customWidth="1"/>
    <col min="7694" max="7696" width="14.7109375" style="114" customWidth="1"/>
    <col min="7697" max="7697" width="4" style="114" customWidth="1"/>
    <col min="7698" max="7698" width="2" style="114" customWidth="1"/>
    <col min="7699" max="7936" width="9.140625" style="114"/>
    <col min="7937" max="7937" width="2.42578125" style="114" customWidth="1"/>
    <col min="7938" max="7938" width="4.85546875" style="114" customWidth="1"/>
    <col min="7939" max="7939" width="13.5703125" style="114" customWidth="1"/>
    <col min="7940" max="7940" width="14.85546875" style="114" customWidth="1"/>
    <col min="7941" max="7941" width="25.5703125" style="114" customWidth="1"/>
    <col min="7942" max="7942" width="24.42578125" style="114" customWidth="1"/>
    <col min="7943" max="7945" width="19.5703125" style="114" customWidth="1"/>
    <col min="7946" max="7946" width="21.85546875" style="114" customWidth="1"/>
    <col min="7947" max="7949" width="20" style="114" customWidth="1"/>
    <col min="7950" max="7952" width="14.7109375" style="114" customWidth="1"/>
    <col min="7953" max="7953" width="4" style="114" customWidth="1"/>
    <col min="7954" max="7954" width="2" style="114" customWidth="1"/>
    <col min="7955" max="8192" width="9.140625" style="114"/>
    <col min="8193" max="8193" width="2.42578125" style="114" customWidth="1"/>
    <col min="8194" max="8194" width="4.85546875" style="114" customWidth="1"/>
    <col min="8195" max="8195" width="13.5703125" style="114" customWidth="1"/>
    <col min="8196" max="8196" width="14.85546875" style="114" customWidth="1"/>
    <col min="8197" max="8197" width="25.5703125" style="114" customWidth="1"/>
    <col min="8198" max="8198" width="24.42578125" style="114" customWidth="1"/>
    <col min="8199" max="8201" width="19.5703125" style="114" customWidth="1"/>
    <col min="8202" max="8202" width="21.85546875" style="114" customWidth="1"/>
    <col min="8203" max="8205" width="20" style="114" customWidth="1"/>
    <col min="8206" max="8208" width="14.7109375" style="114" customWidth="1"/>
    <col min="8209" max="8209" width="4" style="114" customWidth="1"/>
    <col min="8210" max="8210" width="2" style="114" customWidth="1"/>
    <col min="8211" max="8448" width="9.140625" style="114"/>
    <col min="8449" max="8449" width="2.42578125" style="114" customWidth="1"/>
    <col min="8450" max="8450" width="4.85546875" style="114" customWidth="1"/>
    <col min="8451" max="8451" width="13.5703125" style="114" customWidth="1"/>
    <col min="8452" max="8452" width="14.85546875" style="114" customWidth="1"/>
    <col min="8453" max="8453" width="25.5703125" style="114" customWidth="1"/>
    <col min="8454" max="8454" width="24.42578125" style="114" customWidth="1"/>
    <col min="8455" max="8457" width="19.5703125" style="114" customWidth="1"/>
    <col min="8458" max="8458" width="21.85546875" style="114" customWidth="1"/>
    <col min="8459" max="8461" width="20" style="114" customWidth="1"/>
    <col min="8462" max="8464" width="14.7109375" style="114" customWidth="1"/>
    <col min="8465" max="8465" width="4" style="114" customWidth="1"/>
    <col min="8466" max="8466" width="2" style="114" customWidth="1"/>
    <col min="8467" max="8704" width="9.140625" style="114"/>
    <col min="8705" max="8705" width="2.42578125" style="114" customWidth="1"/>
    <col min="8706" max="8706" width="4.85546875" style="114" customWidth="1"/>
    <col min="8707" max="8707" width="13.5703125" style="114" customWidth="1"/>
    <col min="8708" max="8708" width="14.85546875" style="114" customWidth="1"/>
    <col min="8709" max="8709" width="25.5703125" style="114" customWidth="1"/>
    <col min="8710" max="8710" width="24.42578125" style="114" customWidth="1"/>
    <col min="8711" max="8713" width="19.5703125" style="114" customWidth="1"/>
    <col min="8714" max="8714" width="21.85546875" style="114" customWidth="1"/>
    <col min="8715" max="8717" width="20" style="114" customWidth="1"/>
    <col min="8718" max="8720" width="14.7109375" style="114" customWidth="1"/>
    <col min="8721" max="8721" width="4" style="114" customWidth="1"/>
    <col min="8722" max="8722" width="2" style="114" customWidth="1"/>
    <col min="8723" max="8960" width="9.140625" style="114"/>
    <col min="8961" max="8961" width="2.42578125" style="114" customWidth="1"/>
    <col min="8962" max="8962" width="4.85546875" style="114" customWidth="1"/>
    <col min="8963" max="8963" width="13.5703125" style="114" customWidth="1"/>
    <col min="8964" max="8964" width="14.85546875" style="114" customWidth="1"/>
    <col min="8965" max="8965" width="25.5703125" style="114" customWidth="1"/>
    <col min="8966" max="8966" width="24.42578125" style="114" customWidth="1"/>
    <col min="8967" max="8969" width="19.5703125" style="114" customWidth="1"/>
    <col min="8970" max="8970" width="21.85546875" style="114" customWidth="1"/>
    <col min="8971" max="8973" width="20" style="114" customWidth="1"/>
    <col min="8974" max="8976" width="14.7109375" style="114" customWidth="1"/>
    <col min="8977" max="8977" width="4" style="114" customWidth="1"/>
    <col min="8978" max="8978" width="2" style="114" customWidth="1"/>
    <col min="8979" max="9216" width="9.140625" style="114"/>
    <col min="9217" max="9217" width="2.42578125" style="114" customWidth="1"/>
    <col min="9218" max="9218" width="4.85546875" style="114" customWidth="1"/>
    <col min="9219" max="9219" width="13.5703125" style="114" customWidth="1"/>
    <col min="9220" max="9220" width="14.85546875" style="114" customWidth="1"/>
    <col min="9221" max="9221" width="25.5703125" style="114" customWidth="1"/>
    <col min="9222" max="9222" width="24.42578125" style="114" customWidth="1"/>
    <col min="9223" max="9225" width="19.5703125" style="114" customWidth="1"/>
    <col min="9226" max="9226" width="21.85546875" style="114" customWidth="1"/>
    <col min="9227" max="9229" width="20" style="114" customWidth="1"/>
    <col min="9230" max="9232" width="14.7109375" style="114" customWidth="1"/>
    <col min="9233" max="9233" width="4" style="114" customWidth="1"/>
    <col min="9234" max="9234" width="2" style="114" customWidth="1"/>
    <col min="9235" max="9472" width="9.140625" style="114"/>
    <col min="9473" max="9473" width="2.42578125" style="114" customWidth="1"/>
    <col min="9474" max="9474" width="4.85546875" style="114" customWidth="1"/>
    <col min="9475" max="9475" width="13.5703125" style="114" customWidth="1"/>
    <col min="9476" max="9476" width="14.85546875" style="114" customWidth="1"/>
    <col min="9477" max="9477" width="25.5703125" style="114" customWidth="1"/>
    <col min="9478" max="9478" width="24.42578125" style="114" customWidth="1"/>
    <col min="9479" max="9481" width="19.5703125" style="114" customWidth="1"/>
    <col min="9482" max="9482" width="21.85546875" style="114" customWidth="1"/>
    <col min="9483" max="9485" width="20" style="114" customWidth="1"/>
    <col min="9486" max="9488" width="14.7109375" style="114" customWidth="1"/>
    <col min="9489" max="9489" width="4" style="114" customWidth="1"/>
    <col min="9490" max="9490" width="2" style="114" customWidth="1"/>
    <col min="9491" max="9728" width="9.140625" style="114"/>
    <col min="9729" max="9729" width="2.42578125" style="114" customWidth="1"/>
    <col min="9730" max="9730" width="4.85546875" style="114" customWidth="1"/>
    <col min="9731" max="9731" width="13.5703125" style="114" customWidth="1"/>
    <col min="9732" max="9732" width="14.85546875" style="114" customWidth="1"/>
    <col min="9733" max="9733" width="25.5703125" style="114" customWidth="1"/>
    <col min="9734" max="9734" width="24.42578125" style="114" customWidth="1"/>
    <col min="9735" max="9737" width="19.5703125" style="114" customWidth="1"/>
    <col min="9738" max="9738" width="21.85546875" style="114" customWidth="1"/>
    <col min="9739" max="9741" width="20" style="114" customWidth="1"/>
    <col min="9742" max="9744" width="14.7109375" style="114" customWidth="1"/>
    <col min="9745" max="9745" width="4" style="114" customWidth="1"/>
    <col min="9746" max="9746" width="2" style="114" customWidth="1"/>
    <col min="9747" max="9984" width="9.140625" style="114"/>
    <col min="9985" max="9985" width="2.42578125" style="114" customWidth="1"/>
    <col min="9986" max="9986" width="4.85546875" style="114" customWidth="1"/>
    <col min="9987" max="9987" width="13.5703125" style="114" customWidth="1"/>
    <col min="9988" max="9988" width="14.85546875" style="114" customWidth="1"/>
    <col min="9989" max="9989" width="25.5703125" style="114" customWidth="1"/>
    <col min="9990" max="9990" width="24.42578125" style="114" customWidth="1"/>
    <col min="9991" max="9993" width="19.5703125" style="114" customWidth="1"/>
    <col min="9994" max="9994" width="21.85546875" style="114" customWidth="1"/>
    <col min="9995" max="9997" width="20" style="114" customWidth="1"/>
    <col min="9998" max="10000" width="14.7109375" style="114" customWidth="1"/>
    <col min="10001" max="10001" width="4" style="114" customWidth="1"/>
    <col min="10002" max="10002" width="2" style="114" customWidth="1"/>
    <col min="10003" max="10240" width="9.140625" style="114"/>
    <col min="10241" max="10241" width="2.42578125" style="114" customWidth="1"/>
    <col min="10242" max="10242" width="4.85546875" style="114" customWidth="1"/>
    <col min="10243" max="10243" width="13.5703125" style="114" customWidth="1"/>
    <col min="10244" max="10244" width="14.85546875" style="114" customWidth="1"/>
    <col min="10245" max="10245" width="25.5703125" style="114" customWidth="1"/>
    <col min="10246" max="10246" width="24.42578125" style="114" customWidth="1"/>
    <col min="10247" max="10249" width="19.5703125" style="114" customWidth="1"/>
    <col min="10250" max="10250" width="21.85546875" style="114" customWidth="1"/>
    <col min="10251" max="10253" width="20" style="114" customWidth="1"/>
    <col min="10254" max="10256" width="14.7109375" style="114" customWidth="1"/>
    <col min="10257" max="10257" width="4" style="114" customWidth="1"/>
    <col min="10258" max="10258" width="2" style="114" customWidth="1"/>
    <col min="10259" max="10496" width="9.140625" style="114"/>
    <col min="10497" max="10497" width="2.42578125" style="114" customWidth="1"/>
    <col min="10498" max="10498" width="4.85546875" style="114" customWidth="1"/>
    <col min="10499" max="10499" width="13.5703125" style="114" customWidth="1"/>
    <col min="10500" max="10500" width="14.85546875" style="114" customWidth="1"/>
    <col min="10501" max="10501" width="25.5703125" style="114" customWidth="1"/>
    <col min="10502" max="10502" width="24.42578125" style="114" customWidth="1"/>
    <col min="10503" max="10505" width="19.5703125" style="114" customWidth="1"/>
    <col min="10506" max="10506" width="21.85546875" style="114" customWidth="1"/>
    <col min="10507" max="10509" width="20" style="114" customWidth="1"/>
    <col min="10510" max="10512" width="14.7109375" style="114" customWidth="1"/>
    <col min="10513" max="10513" width="4" style="114" customWidth="1"/>
    <col min="10514" max="10514" width="2" style="114" customWidth="1"/>
    <col min="10515" max="10752" width="9.140625" style="114"/>
    <col min="10753" max="10753" width="2.42578125" style="114" customWidth="1"/>
    <col min="10754" max="10754" width="4.85546875" style="114" customWidth="1"/>
    <col min="10755" max="10755" width="13.5703125" style="114" customWidth="1"/>
    <col min="10756" max="10756" width="14.85546875" style="114" customWidth="1"/>
    <col min="10757" max="10757" width="25.5703125" style="114" customWidth="1"/>
    <col min="10758" max="10758" width="24.42578125" style="114" customWidth="1"/>
    <col min="10759" max="10761" width="19.5703125" style="114" customWidth="1"/>
    <col min="10762" max="10762" width="21.85546875" style="114" customWidth="1"/>
    <col min="10763" max="10765" width="20" style="114" customWidth="1"/>
    <col min="10766" max="10768" width="14.7109375" style="114" customWidth="1"/>
    <col min="10769" max="10769" width="4" style="114" customWidth="1"/>
    <col min="10770" max="10770" width="2" style="114" customWidth="1"/>
    <col min="10771" max="11008" width="9.140625" style="114"/>
    <col min="11009" max="11009" width="2.42578125" style="114" customWidth="1"/>
    <col min="11010" max="11010" width="4.85546875" style="114" customWidth="1"/>
    <col min="11011" max="11011" width="13.5703125" style="114" customWidth="1"/>
    <col min="11012" max="11012" width="14.85546875" style="114" customWidth="1"/>
    <col min="11013" max="11013" width="25.5703125" style="114" customWidth="1"/>
    <col min="11014" max="11014" width="24.42578125" style="114" customWidth="1"/>
    <col min="11015" max="11017" width="19.5703125" style="114" customWidth="1"/>
    <col min="11018" max="11018" width="21.85546875" style="114" customWidth="1"/>
    <col min="11019" max="11021" width="20" style="114" customWidth="1"/>
    <col min="11022" max="11024" width="14.7109375" style="114" customWidth="1"/>
    <col min="11025" max="11025" width="4" style="114" customWidth="1"/>
    <col min="11026" max="11026" width="2" style="114" customWidth="1"/>
    <col min="11027" max="11264" width="9.140625" style="114"/>
    <col min="11265" max="11265" width="2.42578125" style="114" customWidth="1"/>
    <col min="11266" max="11266" width="4.85546875" style="114" customWidth="1"/>
    <col min="11267" max="11267" width="13.5703125" style="114" customWidth="1"/>
    <col min="11268" max="11268" width="14.85546875" style="114" customWidth="1"/>
    <col min="11269" max="11269" width="25.5703125" style="114" customWidth="1"/>
    <col min="11270" max="11270" width="24.42578125" style="114" customWidth="1"/>
    <col min="11271" max="11273" width="19.5703125" style="114" customWidth="1"/>
    <col min="11274" max="11274" width="21.85546875" style="114" customWidth="1"/>
    <col min="11275" max="11277" width="20" style="114" customWidth="1"/>
    <col min="11278" max="11280" width="14.7109375" style="114" customWidth="1"/>
    <col min="11281" max="11281" width="4" style="114" customWidth="1"/>
    <col min="11282" max="11282" width="2" style="114" customWidth="1"/>
    <col min="11283" max="11520" width="9.140625" style="114"/>
    <col min="11521" max="11521" width="2.42578125" style="114" customWidth="1"/>
    <col min="11522" max="11522" width="4.85546875" style="114" customWidth="1"/>
    <col min="11523" max="11523" width="13.5703125" style="114" customWidth="1"/>
    <col min="11524" max="11524" width="14.85546875" style="114" customWidth="1"/>
    <col min="11525" max="11525" width="25.5703125" style="114" customWidth="1"/>
    <col min="11526" max="11526" width="24.42578125" style="114" customWidth="1"/>
    <col min="11527" max="11529" width="19.5703125" style="114" customWidth="1"/>
    <col min="11530" max="11530" width="21.85546875" style="114" customWidth="1"/>
    <col min="11531" max="11533" width="20" style="114" customWidth="1"/>
    <col min="11534" max="11536" width="14.7109375" style="114" customWidth="1"/>
    <col min="11537" max="11537" width="4" style="114" customWidth="1"/>
    <col min="11538" max="11538" width="2" style="114" customWidth="1"/>
    <col min="11539" max="11776" width="9.140625" style="114"/>
    <col min="11777" max="11777" width="2.42578125" style="114" customWidth="1"/>
    <col min="11778" max="11778" width="4.85546875" style="114" customWidth="1"/>
    <col min="11779" max="11779" width="13.5703125" style="114" customWidth="1"/>
    <col min="11780" max="11780" width="14.85546875" style="114" customWidth="1"/>
    <col min="11781" max="11781" width="25.5703125" style="114" customWidth="1"/>
    <col min="11782" max="11782" width="24.42578125" style="114" customWidth="1"/>
    <col min="11783" max="11785" width="19.5703125" style="114" customWidth="1"/>
    <col min="11786" max="11786" width="21.85546875" style="114" customWidth="1"/>
    <col min="11787" max="11789" width="20" style="114" customWidth="1"/>
    <col min="11790" max="11792" width="14.7109375" style="114" customWidth="1"/>
    <col min="11793" max="11793" width="4" style="114" customWidth="1"/>
    <col min="11794" max="11794" width="2" style="114" customWidth="1"/>
    <col min="11795" max="12032" width="9.140625" style="114"/>
    <col min="12033" max="12033" width="2.42578125" style="114" customWidth="1"/>
    <col min="12034" max="12034" width="4.85546875" style="114" customWidth="1"/>
    <col min="12035" max="12035" width="13.5703125" style="114" customWidth="1"/>
    <col min="12036" max="12036" width="14.85546875" style="114" customWidth="1"/>
    <col min="12037" max="12037" width="25.5703125" style="114" customWidth="1"/>
    <col min="12038" max="12038" width="24.42578125" style="114" customWidth="1"/>
    <col min="12039" max="12041" width="19.5703125" style="114" customWidth="1"/>
    <col min="12042" max="12042" width="21.85546875" style="114" customWidth="1"/>
    <col min="12043" max="12045" width="20" style="114" customWidth="1"/>
    <col min="12046" max="12048" width="14.7109375" style="114" customWidth="1"/>
    <col min="12049" max="12049" width="4" style="114" customWidth="1"/>
    <col min="12050" max="12050" width="2" style="114" customWidth="1"/>
    <col min="12051" max="12288" width="9.140625" style="114"/>
    <col min="12289" max="12289" width="2.42578125" style="114" customWidth="1"/>
    <col min="12290" max="12290" width="4.85546875" style="114" customWidth="1"/>
    <col min="12291" max="12291" width="13.5703125" style="114" customWidth="1"/>
    <col min="12292" max="12292" width="14.85546875" style="114" customWidth="1"/>
    <col min="12293" max="12293" width="25.5703125" style="114" customWidth="1"/>
    <col min="12294" max="12294" width="24.42578125" style="114" customWidth="1"/>
    <col min="12295" max="12297" width="19.5703125" style="114" customWidth="1"/>
    <col min="12298" max="12298" width="21.85546875" style="114" customWidth="1"/>
    <col min="12299" max="12301" width="20" style="114" customWidth="1"/>
    <col min="12302" max="12304" width="14.7109375" style="114" customWidth="1"/>
    <col min="12305" max="12305" width="4" style="114" customWidth="1"/>
    <col min="12306" max="12306" width="2" style="114" customWidth="1"/>
    <col min="12307" max="12544" width="9.140625" style="114"/>
    <col min="12545" max="12545" width="2.42578125" style="114" customWidth="1"/>
    <col min="12546" max="12546" width="4.85546875" style="114" customWidth="1"/>
    <col min="12547" max="12547" width="13.5703125" style="114" customWidth="1"/>
    <col min="12548" max="12548" width="14.85546875" style="114" customWidth="1"/>
    <col min="12549" max="12549" width="25.5703125" style="114" customWidth="1"/>
    <col min="12550" max="12550" width="24.42578125" style="114" customWidth="1"/>
    <col min="12551" max="12553" width="19.5703125" style="114" customWidth="1"/>
    <col min="12554" max="12554" width="21.85546875" style="114" customWidth="1"/>
    <col min="12555" max="12557" width="20" style="114" customWidth="1"/>
    <col min="12558" max="12560" width="14.7109375" style="114" customWidth="1"/>
    <col min="12561" max="12561" width="4" style="114" customWidth="1"/>
    <col min="12562" max="12562" width="2" style="114" customWidth="1"/>
    <col min="12563" max="12800" width="9.140625" style="114"/>
    <col min="12801" max="12801" width="2.42578125" style="114" customWidth="1"/>
    <col min="12802" max="12802" width="4.85546875" style="114" customWidth="1"/>
    <col min="12803" max="12803" width="13.5703125" style="114" customWidth="1"/>
    <col min="12804" max="12804" width="14.85546875" style="114" customWidth="1"/>
    <col min="12805" max="12805" width="25.5703125" style="114" customWidth="1"/>
    <col min="12806" max="12806" width="24.42578125" style="114" customWidth="1"/>
    <col min="12807" max="12809" width="19.5703125" style="114" customWidth="1"/>
    <col min="12810" max="12810" width="21.85546875" style="114" customWidth="1"/>
    <col min="12811" max="12813" width="20" style="114" customWidth="1"/>
    <col min="12814" max="12816" width="14.7109375" style="114" customWidth="1"/>
    <col min="12817" max="12817" width="4" style="114" customWidth="1"/>
    <col min="12818" max="12818" width="2" style="114" customWidth="1"/>
    <col min="12819" max="13056" width="9.140625" style="114"/>
    <col min="13057" max="13057" width="2.42578125" style="114" customWidth="1"/>
    <col min="13058" max="13058" width="4.85546875" style="114" customWidth="1"/>
    <col min="13059" max="13059" width="13.5703125" style="114" customWidth="1"/>
    <col min="13060" max="13060" width="14.85546875" style="114" customWidth="1"/>
    <col min="13061" max="13061" width="25.5703125" style="114" customWidth="1"/>
    <col min="13062" max="13062" width="24.42578125" style="114" customWidth="1"/>
    <col min="13063" max="13065" width="19.5703125" style="114" customWidth="1"/>
    <col min="13066" max="13066" width="21.85546875" style="114" customWidth="1"/>
    <col min="13067" max="13069" width="20" style="114" customWidth="1"/>
    <col min="13070" max="13072" width="14.7109375" style="114" customWidth="1"/>
    <col min="13073" max="13073" width="4" style="114" customWidth="1"/>
    <col min="13074" max="13074" width="2" style="114" customWidth="1"/>
    <col min="13075" max="13312" width="9.140625" style="114"/>
    <col min="13313" max="13313" width="2.42578125" style="114" customWidth="1"/>
    <col min="13314" max="13314" width="4.85546875" style="114" customWidth="1"/>
    <col min="13315" max="13315" width="13.5703125" style="114" customWidth="1"/>
    <col min="13316" max="13316" width="14.85546875" style="114" customWidth="1"/>
    <col min="13317" max="13317" width="25.5703125" style="114" customWidth="1"/>
    <col min="13318" max="13318" width="24.42578125" style="114" customWidth="1"/>
    <col min="13319" max="13321" width="19.5703125" style="114" customWidth="1"/>
    <col min="13322" max="13322" width="21.85546875" style="114" customWidth="1"/>
    <col min="13323" max="13325" width="20" style="114" customWidth="1"/>
    <col min="13326" max="13328" width="14.7109375" style="114" customWidth="1"/>
    <col min="13329" max="13329" width="4" style="114" customWidth="1"/>
    <col min="13330" max="13330" width="2" style="114" customWidth="1"/>
    <col min="13331" max="13568" width="9.140625" style="114"/>
    <col min="13569" max="13569" width="2.42578125" style="114" customWidth="1"/>
    <col min="13570" max="13570" width="4.85546875" style="114" customWidth="1"/>
    <col min="13571" max="13571" width="13.5703125" style="114" customWidth="1"/>
    <col min="13572" max="13572" width="14.85546875" style="114" customWidth="1"/>
    <col min="13573" max="13573" width="25.5703125" style="114" customWidth="1"/>
    <col min="13574" max="13574" width="24.42578125" style="114" customWidth="1"/>
    <col min="13575" max="13577" width="19.5703125" style="114" customWidth="1"/>
    <col min="13578" max="13578" width="21.85546875" style="114" customWidth="1"/>
    <col min="13579" max="13581" width="20" style="114" customWidth="1"/>
    <col min="13582" max="13584" width="14.7109375" style="114" customWidth="1"/>
    <col min="13585" max="13585" width="4" style="114" customWidth="1"/>
    <col min="13586" max="13586" width="2" style="114" customWidth="1"/>
    <col min="13587" max="13824" width="9.140625" style="114"/>
    <col min="13825" max="13825" width="2.42578125" style="114" customWidth="1"/>
    <col min="13826" max="13826" width="4.85546875" style="114" customWidth="1"/>
    <col min="13827" max="13827" width="13.5703125" style="114" customWidth="1"/>
    <col min="13828" max="13828" width="14.85546875" style="114" customWidth="1"/>
    <col min="13829" max="13829" width="25.5703125" style="114" customWidth="1"/>
    <col min="13830" max="13830" width="24.42578125" style="114" customWidth="1"/>
    <col min="13831" max="13833" width="19.5703125" style="114" customWidth="1"/>
    <col min="13834" max="13834" width="21.85546875" style="114" customWidth="1"/>
    <col min="13835" max="13837" width="20" style="114" customWidth="1"/>
    <col min="13838" max="13840" width="14.7109375" style="114" customWidth="1"/>
    <col min="13841" max="13841" width="4" style="114" customWidth="1"/>
    <col min="13842" max="13842" width="2" style="114" customWidth="1"/>
    <col min="13843" max="14080" width="9.140625" style="114"/>
    <col min="14081" max="14081" width="2.42578125" style="114" customWidth="1"/>
    <col min="14082" max="14082" width="4.85546875" style="114" customWidth="1"/>
    <col min="14083" max="14083" width="13.5703125" style="114" customWidth="1"/>
    <col min="14084" max="14084" width="14.85546875" style="114" customWidth="1"/>
    <col min="14085" max="14085" width="25.5703125" style="114" customWidth="1"/>
    <col min="14086" max="14086" width="24.42578125" style="114" customWidth="1"/>
    <col min="14087" max="14089" width="19.5703125" style="114" customWidth="1"/>
    <col min="14090" max="14090" width="21.85546875" style="114" customWidth="1"/>
    <col min="14091" max="14093" width="20" style="114" customWidth="1"/>
    <col min="14094" max="14096" width="14.7109375" style="114" customWidth="1"/>
    <col min="14097" max="14097" width="4" style="114" customWidth="1"/>
    <col min="14098" max="14098" width="2" style="114" customWidth="1"/>
    <col min="14099" max="14336" width="9.140625" style="114"/>
    <col min="14337" max="14337" width="2.42578125" style="114" customWidth="1"/>
    <col min="14338" max="14338" width="4.85546875" style="114" customWidth="1"/>
    <col min="14339" max="14339" width="13.5703125" style="114" customWidth="1"/>
    <col min="14340" max="14340" width="14.85546875" style="114" customWidth="1"/>
    <col min="14341" max="14341" width="25.5703125" style="114" customWidth="1"/>
    <col min="14342" max="14342" width="24.42578125" style="114" customWidth="1"/>
    <col min="14343" max="14345" width="19.5703125" style="114" customWidth="1"/>
    <col min="14346" max="14346" width="21.85546875" style="114" customWidth="1"/>
    <col min="14347" max="14349" width="20" style="114" customWidth="1"/>
    <col min="14350" max="14352" width="14.7109375" style="114" customWidth="1"/>
    <col min="14353" max="14353" width="4" style="114" customWidth="1"/>
    <col min="14354" max="14354" width="2" style="114" customWidth="1"/>
    <col min="14355" max="14592" width="9.140625" style="114"/>
    <col min="14593" max="14593" width="2.42578125" style="114" customWidth="1"/>
    <col min="14594" max="14594" width="4.85546875" style="114" customWidth="1"/>
    <col min="14595" max="14595" width="13.5703125" style="114" customWidth="1"/>
    <col min="14596" max="14596" width="14.85546875" style="114" customWidth="1"/>
    <col min="14597" max="14597" width="25.5703125" style="114" customWidth="1"/>
    <col min="14598" max="14598" width="24.42578125" style="114" customWidth="1"/>
    <col min="14599" max="14601" width="19.5703125" style="114" customWidth="1"/>
    <col min="14602" max="14602" width="21.85546875" style="114" customWidth="1"/>
    <col min="14603" max="14605" width="20" style="114" customWidth="1"/>
    <col min="14606" max="14608" width="14.7109375" style="114" customWidth="1"/>
    <col min="14609" max="14609" width="4" style="114" customWidth="1"/>
    <col min="14610" max="14610" width="2" style="114" customWidth="1"/>
    <col min="14611" max="14848" width="9.140625" style="114"/>
    <col min="14849" max="14849" width="2.42578125" style="114" customWidth="1"/>
    <col min="14850" max="14850" width="4.85546875" style="114" customWidth="1"/>
    <col min="14851" max="14851" width="13.5703125" style="114" customWidth="1"/>
    <col min="14852" max="14852" width="14.85546875" style="114" customWidth="1"/>
    <col min="14853" max="14853" width="25.5703125" style="114" customWidth="1"/>
    <col min="14854" max="14854" width="24.42578125" style="114" customWidth="1"/>
    <col min="14855" max="14857" width="19.5703125" style="114" customWidth="1"/>
    <col min="14858" max="14858" width="21.85546875" style="114" customWidth="1"/>
    <col min="14859" max="14861" width="20" style="114" customWidth="1"/>
    <col min="14862" max="14864" width="14.7109375" style="114" customWidth="1"/>
    <col min="14865" max="14865" width="4" style="114" customWidth="1"/>
    <col min="14866" max="14866" width="2" style="114" customWidth="1"/>
    <col min="14867" max="15104" width="9.140625" style="114"/>
    <col min="15105" max="15105" width="2.42578125" style="114" customWidth="1"/>
    <col min="15106" max="15106" width="4.85546875" style="114" customWidth="1"/>
    <col min="15107" max="15107" width="13.5703125" style="114" customWidth="1"/>
    <col min="15108" max="15108" width="14.85546875" style="114" customWidth="1"/>
    <col min="15109" max="15109" width="25.5703125" style="114" customWidth="1"/>
    <col min="15110" max="15110" width="24.42578125" style="114" customWidth="1"/>
    <col min="15111" max="15113" width="19.5703125" style="114" customWidth="1"/>
    <col min="15114" max="15114" width="21.85546875" style="114" customWidth="1"/>
    <col min="15115" max="15117" width="20" style="114" customWidth="1"/>
    <col min="15118" max="15120" width="14.7109375" style="114" customWidth="1"/>
    <col min="15121" max="15121" width="4" style="114" customWidth="1"/>
    <col min="15122" max="15122" width="2" style="114" customWidth="1"/>
    <col min="15123" max="15360" width="9.140625" style="114"/>
    <col min="15361" max="15361" width="2.42578125" style="114" customWidth="1"/>
    <col min="15362" max="15362" width="4.85546875" style="114" customWidth="1"/>
    <col min="15363" max="15363" width="13.5703125" style="114" customWidth="1"/>
    <col min="15364" max="15364" width="14.85546875" style="114" customWidth="1"/>
    <col min="15365" max="15365" width="25.5703125" style="114" customWidth="1"/>
    <col min="15366" max="15366" width="24.42578125" style="114" customWidth="1"/>
    <col min="15367" max="15369" width="19.5703125" style="114" customWidth="1"/>
    <col min="15370" max="15370" width="21.85546875" style="114" customWidth="1"/>
    <col min="15371" max="15373" width="20" style="114" customWidth="1"/>
    <col min="15374" max="15376" width="14.7109375" style="114" customWidth="1"/>
    <col min="15377" max="15377" width="4" style="114" customWidth="1"/>
    <col min="15378" max="15378" width="2" style="114" customWidth="1"/>
    <col min="15379" max="15616" width="9.140625" style="114"/>
    <col min="15617" max="15617" width="2.42578125" style="114" customWidth="1"/>
    <col min="15618" max="15618" width="4.85546875" style="114" customWidth="1"/>
    <col min="15619" max="15619" width="13.5703125" style="114" customWidth="1"/>
    <col min="15620" max="15620" width="14.85546875" style="114" customWidth="1"/>
    <col min="15621" max="15621" width="25.5703125" style="114" customWidth="1"/>
    <col min="15622" max="15622" width="24.42578125" style="114" customWidth="1"/>
    <col min="15623" max="15625" width="19.5703125" style="114" customWidth="1"/>
    <col min="15626" max="15626" width="21.85546875" style="114" customWidth="1"/>
    <col min="15627" max="15629" width="20" style="114" customWidth="1"/>
    <col min="15630" max="15632" width="14.7109375" style="114" customWidth="1"/>
    <col min="15633" max="15633" width="4" style="114" customWidth="1"/>
    <col min="15634" max="15634" width="2" style="114" customWidth="1"/>
    <col min="15635" max="15872" width="9.140625" style="114"/>
    <col min="15873" max="15873" width="2.42578125" style="114" customWidth="1"/>
    <col min="15874" max="15874" width="4.85546875" style="114" customWidth="1"/>
    <col min="15875" max="15875" width="13.5703125" style="114" customWidth="1"/>
    <col min="15876" max="15876" width="14.85546875" style="114" customWidth="1"/>
    <col min="15877" max="15877" width="25.5703125" style="114" customWidth="1"/>
    <col min="15878" max="15878" width="24.42578125" style="114" customWidth="1"/>
    <col min="15879" max="15881" width="19.5703125" style="114" customWidth="1"/>
    <col min="15882" max="15882" width="21.85546875" style="114" customWidth="1"/>
    <col min="15883" max="15885" width="20" style="114" customWidth="1"/>
    <col min="15886" max="15888" width="14.7109375" style="114" customWidth="1"/>
    <col min="15889" max="15889" width="4" style="114" customWidth="1"/>
    <col min="15890" max="15890" width="2" style="114" customWidth="1"/>
    <col min="15891" max="16128" width="9.140625" style="114"/>
    <col min="16129" max="16129" width="2.42578125" style="114" customWidth="1"/>
    <col min="16130" max="16130" width="4.85546875" style="114" customWidth="1"/>
    <col min="16131" max="16131" width="13.5703125" style="114" customWidth="1"/>
    <col min="16132" max="16132" width="14.85546875" style="114" customWidth="1"/>
    <col min="16133" max="16133" width="25.5703125" style="114" customWidth="1"/>
    <col min="16134" max="16134" width="24.42578125" style="114" customWidth="1"/>
    <col min="16135" max="16137" width="19.5703125" style="114" customWidth="1"/>
    <col min="16138" max="16138" width="21.85546875" style="114" customWidth="1"/>
    <col min="16139" max="16141" width="20" style="114" customWidth="1"/>
    <col min="16142" max="16144" width="14.7109375" style="114" customWidth="1"/>
    <col min="16145" max="16145" width="4" style="114" customWidth="1"/>
    <col min="16146" max="16146" width="2" style="114" customWidth="1"/>
    <col min="16147" max="16384" width="9.140625" style="114"/>
  </cols>
  <sheetData>
    <row r="1" spans="2:17" s="186" customFormat="1" ht="19.5">
      <c r="B1" s="179" t="s">
        <v>162</v>
      </c>
      <c r="C1" s="179"/>
      <c r="D1" s="180"/>
      <c r="E1" s="181"/>
      <c r="F1" s="181"/>
      <c r="G1" s="182"/>
      <c r="H1" s="182"/>
      <c r="I1" s="182"/>
      <c r="J1" s="183"/>
      <c r="K1" s="182"/>
      <c r="L1" s="182"/>
      <c r="M1" s="182"/>
      <c r="N1" s="184"/>
      <c r="O1" s="185"/>
      <c r="P1" s="183"/>
      <c r="Q1" s="183"/>
    </row>
    <row r="2" spans="2:17" s="115" customFormat="1" ht="18" customHeight="1">
      <c r="D2" s="116"/>
      <c r="E2" s="116"/>
      <c r="F2" s="116"/>
      <c r="G2" s="116"/>
    </row>
    <row r="3" spans="2:17" s="115" customFormat="1" ht="13.5">
      <c r="B3" s="117"/>
      <c r="C3" s="118" t="s">
        <v>163</v>
      </c>
      <c r="E3" s="116"/>
      <c r="F3" s="116"/>
      <c r="G3" s="116"/>
      <c r="H3" s="116"/>
    </row>
    <row r="4" spans="2:17" s="115" customFormat="1">
      <c r="B4" s="118"/>
      <c r="C4" s="118"/>
      <c r="D4" s="116"/>
      <c r="E4" s="116"/>
      <c r="F4" s="116"/>
      <c r="G4" s="116"/>
      <c r="H4" s="116"/>
    </row>
    <row r="5" spans="2:17" s="189" customFormat="1" ht="22.5" customHeight="1">
      <c r="B5" s="187" t="s">
        <v>164</v>
      </c>
      <c r="C5" s="187"/>
      <c r="D5" s="188"/>
      <c r="E5" s="517"/>
      <c r="F5" s="518"/>
      <c r="G5" s="518"/>
      <c r="H5" s="518"/>
      <c r="I5" s="518"/>
      <c r="J5" s="518"/>
      <c r="K5" s="518"/>
      <c r="L5" s="518"/>
      <c r="M5" s="518"/>
      <c r="N5" s="518"/>
      <c r="O5" s="518"/>
      <c r="P5" s="518"/>
      <c r="Q5" s="361"/>
    </row>
    <row r="6" spans="2:17" s="189" customFormat="1" ht="22.5" customHeight="1">
      <c r="B6" s="187" t="s">
        <v>165</v>
      </c>
      <c r="C6" s="187"/>
      <c r="D6" s="188"/>
      <c r="E6" s="519"/>
      <c r="F6" s="520"/>
      <c r="G6" s="520"/>
      <c r="H6" s="520"/>
      <c r="I6" s="520"/>
      <c r="J6" s="520"/>
      <c r="K6" s="520"/>
      <c r="L6" s="520"/>
      <c r="M6" s="520"/>
      <c r="N6" s="520"/>
      <c r="O6" s="520"/>
      <c r="P6" s="520"/>
      <c r="Q6" s="362"/>
    </row>
    <row r="7" spans="2:17" s="189" customFormat="1" ht="22.5" customHeight="1">
      <c r="B7" s="187" t="s">
        <v>166</v>
      </c>
      <c r="C7" s="187"/>
      <c r="D7" s="188"/>
      <c r="E7" s="401"/>
      <c r="F7" s="401"/>
      <c r="G7" s="190"/>
      <c r="H7" s="191"/>
      <c r="I7" s="192"/>
      <c r="J7" s="192"/>
      <c r="K7" s="191"/>
      <c r="L7" s="191"/>
      <c r="M7" s="192"/>
      <c r="N7" s="192"/>
      <c r="O7" s="192"/>
      <c r="P7" s="192"/>
    </row>
    <row r="8" spans="2:17" s="189" customFormat="1" ht="22.5" customHeight="1">
      <c r="B8" s="187" t="s">
        <v>167</v>
      </c>
      <c r="C8" s="187"/>
      <c r="D8" s="188"/>
      <c r="E8" s="295"/>
      <c r="F8" s="193"/>
      <c r="G8" s="194"/>
      <c r="H8" s="191"/>
      <c r="I8" s="192"/>
      <c r="J8" s="192"/>
      <c r="K8" s="191"/>
      <c r="L8" s="191"/>
      <c r="M8" s="192"/>
      <c r="N8" s="192"/>
      <c r="O8" s="192"/>
      <c r="P8" s="192"/>
    </row>
    <row r="9" spans="2:17" s="115" customFormat="1" ht="19.5" customHeight="1">
      <c r="B9" s="119"/>
      <c r="C9" s="119"/>
      <c r="D9" s="119"/>
      <c r="E9" s="119"/>
      <c r="F9" s="119"/>
      <c r="G9" s="116"/>
      <c r="H9" s="120"/>
      <c r="K9" s="120"/>
      <c r="L9" s="120"/>
    </row>
    <row r="10" spans="2:17" s="115" customFormat="1" ht="14.25" hidden="1">
      <c r="B10" s="402" t="s">
        <v>168</v>
      </c>
      <c r="C10" s="403"/>
      <c r="D10" s="403"/>
      <c r="E10" s="403"/>
      <c r="F10" s="404"/>
      <c r="G10" s="121" t="s">
        <v>0</v>
      </c>
      <c r="H10" s="121" t="s">
        <v>169</v>
      </c>
      <c r="I10" s="121" t="s">
        <v>170</v>
      </c>
      <c r="J10" s="121" t="s">
        <v>1</v>
      </c>
      <c r="K10" s="405" t="s">
        <v>171</v>
      </c>
      <c r="L10" s="406"/>
      <c r="M10" s="122"/>
      <c r="N10" s="122"/>
      <c r="O10" s="122"/>
      <c r="P10" s="122"/>
      <c r="Q10" s="122"/>
    </row>
    <row r="11" spans="2:17" s="115" customFormat="1" ht="18.75" hidden="1" customHeight="1">
      <c r="B11" s="407" t="s">
        <v>172</v>
      </c>
      <c r="C11" s="408"/>
      <c r="D11" s="408"/>
      <c r="E11" s="408"/>
      <c r="F11" s="409"/>
      <c r="G11" s="121"/>
      <c r="H11" s="121"/>
      <c r="I11" s="121"/>
      <c r="J11" s="123"/>
      <c r="K11" s="124"/>
      <c r="L11" s="125"/>
      <c r="M11" s="122"/>
      <c r="N11" s="122"/>
      <c r="O11" s="122"/>
      <c r="P11" s="122"/>
      <c r="Q11" s="122"/>
    </row>
    <row r="12" spans="2:17" s="115" customFormat="1" ht="18.75" hidden="1" customHeight="1">
      <c r="B12" s="410" t="s">
        <v>173</v>
      </c>
      <c r="C12" s="411"/>
      <c r="D12" s="411"/>
      <c r="E12" s="411"/>
      <c r="F12" s="412"/>
      <c r="G12" s="126">
        <f>G42</f>
        <v>0</v>
      </c>
      <c r="H12" s="126">
        <f>H42</f>
        <v>0</v>
      </c>
      <c r="I12" s="126">
        <f>I42</f>
        <v>0</v>
      </c>
      <c r="J12" s="126">
        <f>J42</f>
        <v>0</v>
      </c>
      <c r="K12" s="127" t="s">
        <v>174</v>
      </c>
      <c r="L12" s="128" t="e">
        <f>J12/-J$14</f>
        <v>#DIV/0!</v>
      </c>
      <c r="M12" s="129" t="s">
        <v>175</v>
      </c>
      <c r="N12" s="122"/>
      <c r="O12" s="122"/>
      <c r="P12" s="122"/>
      <c r="Q12" s="122"/>
    </row>
    <row r="13" spans="2:17" s="115" customFormat="1" ht="18.75" hidden="1" customHeight="1">
      <c r="B13" s="413" t="s">
        <v>176</v>
      </c>
      <c r="C13" s="414"/>
      <c r="D13" s="414"/>
      <c r="E13" s="414"/>
      <c r="F13" s="415"/>
      <c r="G13" s="130">
        <f>G61</f>
        <v>0</v>
      </c>
      <c r="H13" s="130">
        <f>H61</f>
        <v>0</v>
      </c>
      <c r="I13" s="130">
        <f>I61</f>
        <v>0</v>
      </c>
      <c r="J13" s="130">
        <f>J61</f>
        <v>0</v>
      </c>
      <c r="K13" s="131" t="s">
        <v>177</v>
      </c>
      <c r="L13" s="132" t="e">
        <f>J13/-J$14</f>
        <v>#DIV/0!</v>
      </c>
      <c r="M13" s="129" t="s">
        <v>178</v>
      </c>
      <c r="N13" s="122"/>
      <c r="O13" s="122"/>
      <c r="P13" s="122"/>
      <c r="Q13" s="122"/>
    </row>
    <row r="14" spans="2:17" s="115" customFormat="1" ht="18.75" hidden="1" customHeight="1">
      <c r="B14" s="440" t="s">
        <v>179</v>
      </c>
      <c r="C14" s="441"/>
      <c r="D14" s="441"/>
      <c r="E14" s="441"/>
      <c r="F14" s="442"/>
      <c r="G14" s="133">
        <f>SUM(G12:G13)</f>
        <v>0</v>
      </c>
      <c r="H14" s="133">
        <f>SUM(H12:H13)</f>
        <v>0</v>
      </c>
      <c r="I14" s="133">
        <f>SUM(I12:I13)</f>
        <v>0</v>
      </c>
      <c r="J14" s="133">
        <f>SUM(J12:J13)</f>
        <v>0</v>
      </c>
      <c r="K14" s="134"/>
      <c r="L14" s="135" t="e">
        <f>SUM(L12:L13)</f>
        <v>#DIV/0!</v>
      </c>
      <c r="M14" s="122"/>
      <c r="N14" s="122"/>
      <c r="O14" s="122"/>
      <c r="P14" s="122"/>
      <c r="Q14" s="122"/>
    </row>
    <row r="15" spans="2:17" s="115" customFormat="1" ht="18.75" hidden="1" customHeight="1">
      <c r="B15" s="443" t="s">
        <v>180</v>
      </c>
      <c r="C15" s="444"/>
      <c r="D15" s="444"/>
      <c r="E15" s="444"/>
      <c r="F15" s="444"/>
      <c r="G15" s="136"/>
      <c r="H15" s="136"/>
      <c r="I15" s="136"/>
      <c r="J15" s="136"/>
      <c r="K15" s="124"/>
      <c r="L15" s="137"/>
      <c r="M15" s="122"/>
      <c r="N15" s="122"/>
      <c r="O15" s="122"/>
      <c r="P15" s="122"/>
      <c r="Q15" s="122"/>
    </row>
    <row r="16" spans="2:17" s="115" customFormat="1" ht="18.75" hidden="1" customHeight="1">
      <c r="B16" s="410" t="s">
        <v>181</v>
      </c>
      <c r="C16" s="411"/>
      <c r="D16" s="411"/>
      <c r="E16" s="411"/>
      <c r="F16" s="411"/>
      <c r="G16" s="126"/>
      <c r="H16" s="126"/>
      <c r="I16" s="126"/>
      <c r="J16" s="126">
        <f>J74</f>
        <v>0</v>
      </c>
      <c r="K16" s="138" t="s">
        <v>182</v>
      </c>
      <c r="L16" s="128" t="e">
        <f>J16/-J$18</f>
        <v>#DIV/0!</v>
      </c>
      <c r="M16" s="129"/>
      <c r="N16" s="122"/>
      <c r="O16" s="122"/>
      <c r="P16" s="122"/>
      <c r="Q16" s="122"/>
    </row>
    <row r="17" spans="2:17" s="115" customFormat="1" ht="18.75" hidden="1" customHeight="1">
      <c r="B17" s="413" t="s">
        <v>183</v>
      </c>
      <c r="C17" s="414"/>
      <c r="D17" s="414"/>
      <c r="E17" s="414"/>
      <c r="F17" s="414"/>
      <c r="G17" s="130"/>
      <c r="H17" s="130"/>
      <c r="I17" s="130"/>
      <c r="J17" s="130">
        <f>J78</f>
        <v>0</v>
      </c>
      <c r="K17" s="139" t="s">
        <v>184</v>
      </c>
      <c r="L17" s="132" t="e">
        <f>J17/-J$18</f>
        <v>#DIV/0!</v>
      </c>
      <c r="N17" s="140"/>
      <c r="O17" s="140"/>
      <c r="P17" s="140"/>
      <c r="Q17" s="122"/>
    </row>
    <row r="18" spans="2:17" s="115" customFormat="1" ht="18.75" hidden="1" customHeight="1">
      <c r="B18" s="440" t="s">
        <v>185</v>
      </c>
      <c r="C18" s="441"/>
      <c r="D18" s="441"/>
      <c r="E18" s="441"/>
      <c r="F18" s="441"/>
      <c r="G18" s="133"/>
      <c r="H18" s="133"/>
      <c r="I18" s="133"/>
      <c r="J18" s="133">
        <f>SUM(J16:J17)</f>
        <v>0</v>
      </c>
      <c r="K18" s="141"/>
      <c r="L18" s="142" t="e">
        <f>SUM(L16:L17)</f>
        <v>#DIV/0!</v>
      </c>
      <c r="M18" s="143"/>
      <c r="N18" s="144"/>
      <c r="O18" s="145"/>
      <c r="P18" s="145"/>
      <c r="Q18" s="122"/>
    </row>
    <row r="19" spans="2:17" hidden="1">
      <c r="B19" s="146"/>
      <c r="C19" s="146"/>
      <c r="D19" s="146"/>
      <c r="E19" s="146"/>
      <c r="F19" s="146"/>
      <c r="H19" s="148"/>
      <c r="I19" s="148"/>
      <c r="J19" s="148"/>
      <c r="K19" s="149"/>
      <c r="L19" s="149"/>
      <c r="M19" s="149"/>
      <c r="N19" s="150"/>
      <c r="O19" s="151"/>
      <c r="P19" s="151"/>
      <c r="Q19" s="147"/>
    </row>
    <row r="20" spans="2:17" ht="14.25">
      <c r="B20" s="152" t="s">
        <v>186</v>
      </c>
      <c r="C20" s="152"/>
      <c r="D20" s="146"/>
      <c r="E20" s="146"/>
      <c r="F20" s="146"/>
      <c r="H20" s="149"/>
      <c r="I20" s="149"/>
      <c r="J20" s="149"/>
      <c r="K20" s="149"/>
      <c r="L20" s="149"/>
      <c r="M20" s="149"/>
      <c r="N20" s="153"/>
      <c r="O20" s="151"/>
      <c r="P20" s="151"/>
      <c r="Q20" s="147"/>
    </row>
    <row r="21" spans="2:17">
      <c r="G21" s="154"/>
      <c r="H21" s="154"/>
      <c r="K21" s="154"/>
      <c r="L21" s="154"/>
    </row>
    <row r="22" spans="2:17" ht="14.25">
      <c r="B22" s="157" t="s">
        <v>187</v>
      </c>
      <c r="C22" s="157"/>
      <c r="G22" s="154"/>
      <c r="H22" s="154"/>
      <c r="K22" s="154"/>
      <c r="L22" s="154"/>
    </row>
    <row r="23" spans="2:17" ht="13.5" thickBot="1">
      <c r="G23" s="154"/>
      <c r="H23" s="154"/>
      <c r="K23" s="154"/>
      <c r="L23" s="154"/>
    </row>
    <row r="24" spans="2:17" ht="24" customHeight="1" thickBot="1">
      <c r="B24" s="445" t="s">
        <v>188</v>
      </c>
      <c r="C24" s="446"/>
      <c r="D24" s="446"/>
      <c r="E24" s="446"/>
      <c r="F24" s="446"/>
      <c r="G24" s="446"/>
      <c r="H24" s="446"/>
      <c r="I24" s="446"/>
      <c r="J24" s="446"/>
      <c r="K24" s="446"/>
      <c r="L24" s="446"/>
      <c r="M24" s="446"/>
      <c r="N24" s="446"/>
      <c r="O24" s="446"/>
      <c r="P24" s="446"/>
      <c r="Q24" s="447"/>
    </row>
    <row r="25" spans="2:17">
      <c r="B25" s="416" t="s">
        <v>189</v>
      </c>
      <c r="C25" s="417"/>
      <c r="D25" s="417"/>
      <c r="E25" s="417"/>
      <c r="F25" s="418"/>
      <c r="G25" s="422" t="s">
        <v>190</v>
      </c>
      <c r="H25" s="423"/>
      <c r="I25" s="423"/>
      <c r="J25" s="424"/>
      <c r="K25" s="425" t="s">
        <v>263</v>
      </c>
      <c r="L25" s="426"/>
      <c r="M25" s="427"/>
      <c r="N25" s="428" t="s">
        <v>326</v>
      </c>
      <c r="O25" s="429"/>
      <c r="P25" s="429"/>
      <c r="Q25" s="430"/>
    </row>
    <row r="26" spans="2:17" s="158" customFormat="1" ht="27.75" customHeight="1" thickBot="1">
      <c r="B26" s="419"/>
      <c r="C26" s="420"/>
      <c r="D26" s="420"/>
      <c r="E26" s="420"/>
      <c r="F26" s="421"/>
      <c r="G26" s="296" t="s">
        <v>192</v>
      </c>
      <c r="H26" s="338" t="s">
        <v>261</v>
      </c>
      <c r="I26" s="338" t="s">
        <v>262</v>
      </c>
      <c r="J26" s="297" t="s">
        <v>193</v>
      </c>
      <c r="K26" s="338" t="s">
        <v>264</v>
      </c>
      <c r="L26" s="338" t="s">
        <v>265</v>
      </c>
      <c r="M26" s="338" t="s">
        <v>266</v>
      </c>
      <c r="N26" s="431"/>
      <c r="O26" s="431"/>
      <c r="P26" s="431"/>
      <c r="Q26" s="432"/>
    </row>
    <row r="27" spans="2:17" s="158" customFormat="1" ht="25.5" customHeight="1">
      <c r="B27" s="159" t="s">
        <v>194</v>
      </c>
      <c r="C27" s="160"/>
      <c r="D27" s="160"/>
      <c r="E27" s="160"/>
      <c r="F27" s="161"/>
      <c r="G27" s="298"/>
      <c r="H27" s="298"/>
      <c r="I27" s="298"/>
      <c r="J27" s="299">
        <f>SUM(G27:I27)</f>
        <v>0</v>
      </c>
      <c r="K27" s="300"/>
      <c r="L27" s="300"/>
      <c r="M27" s="300"/>
      <c r="N27" s="433"/>
      <c r="O27" s="434"/>
      <c r="P27" s="434"/>
      <c r="Q27" s="435"/>
    </row>
    <row r="28" spans="2:17" s="158" customFormat="1" ht="25.5" customHeight="1">
      <c r="B28" s="436" t="s">
        <v>195</v>
      </c>
      <c r="C28" s="437"/>
      <c r="D28" s="437"/>
      <c r="E28" s="437"/>
      <c r="F28" s="161"/>
      <c r="G28" s="300"/>
      <c r="H28" s="300"/>
      <c r="I28" s="300"/>
      <c r="J28" s="299">
        <f>SUM(G28:I28)</f>
        <v>0</v>
      </c>
      <c r="K28" s="300"/>
      <c r="L28" s="300"/>
      <c r="M28" s="300"/>
      <c r="N28" s="438"/>
      <c r="O28" s="438"/>
      <c r="P28" s="438"/>
      <c r="Q28" s="439"/>
    </row>
    <row r="29" spans="2:17" s="158" customFormat="1" ht="27" customHeight="1">
      <c r="B29" s="436" t="s">
        <v>196</v>
      </c>
      <c r="C29" s="437"/>
      <c r="D29" s="437"/>
      <c r="E29" s="437"/>
      <c r="F29" s="161"/>
      <c r="G29" s="301"/>
      <c r="H29" s="301"/>
      <c r="I29" s="301"/>
      <c r="J29" s="299"/>
      <c r="K29" s="301"/>
      <c r="L29" s="301"/>
      <c r="M29" s="301"/>
      <c r="N29" s="458"/>
      <c r="O29" s="458"/>
      <c r="P29" s="458"/>
      <c r="Q29" s="459"/>
    </row>
    <row r="30" spans="2:17" s="158" customFormat="1" ht="23.25" customHeight="1">
      <c r="B30" s="460" t="s">
        <v>197</v>
      </c>
      <c r="C30" s="461"/>
      <c r="D30" s="461"/>
      <c r="E30" s="461"/>
      <c r="F30" s="162"/>
      <c r="G30" s="300"/>
      <c r="H30" s="300"/>
      <c r="I30" s="300"/>
      <c r="J30" s="299">
        <f t="shared" ref="J30:J41" si="0">SUM(G30:I30)</f>
        <v>0</v>
      </c>
      <c r="K30" s="300"/>
      <c r="L30" s="300"/>
      <c r="M30" s="300"/>
      <c r="N30" s="438"/>
      <c r="O30" s="438"/>
      <c r="P30" s="438"/>
      <c r="Q30" s="439"/>
    </row>
    <row r="31" spans="2:17" s="158" customFormat="1" ht="23.25" customHeight="1">
      <c r="B31" s="462" t="s">
        <v>198</v>
      </c>
      <c r="C31" s="463"/>
      <c r="D31" s="461"/>
      <c r="E31" s="461"/>
      <c r="F31" s="162"/>
      <c r="G31" s="300"/>
      <c r="H31" s="300"/>
      <c r="I31" s="300"/>
      <c r="J31" s="299">
        <f t="shared" si="0"/>
        <v>0</v>
      </c>
      <c r="K31" s="300"/>
      <c r="L31" s="300"/>
      <c r="M31" s="300"/>
      <c r="N31" s="438"/>
      <c r="O31" s="438"/>
      <c r="P31" s="438"/>
      <c r="Q31" s="439"/>
    </row>
    <row r="32" spans="2:17" s="158" customFormat="1" ht="23.25" customHeight="1">
      <c r="B32" s="448" t="s">
        <v>199</v>
      </c>
      <c r="C32" s="449"/>
      <c r="D32" s="449"/>
      <c r="E32" s="449"/>
      <c r="F32" s="163"/>
      <c r="G32" s="300"/>
      <c r="H32" s="300"/>
      <c r="I32" s="300"/>
      <c r="J32" s="299">
        <f t="shared" si="0"/>
        <v>0</v>
      </c>
      <c r="K32" s="300"/>
      <c r="L32" s="300"/>
      <c r="M32" s="300"/>
      <c r="N32" s="438"/>
      <c r="O32" s="438"/>
      <c r="P32" s="438"/>
      <c r="Q32" s="439"/>
    </row>
    <row r="33" spans="2:17" s="158" customFormat="1" ht="33" customHeight="1">
      <c r="B33" s="450" t="s">
        <v>200</v>
      </c>
      <c r="C33" s="451"/>
      <c r="D33" s="451"/>
      <c r="E33" s="451"/>
      <c r="F33" s="452"/>
      <c r="G33" s="302"/>
      <c r="H33" s="302"/>
      <c r="I33" s="302"/>
      <c r="J33" s="299"/>
      <c r="K33" s="302"/>
      <c r="L33" s="302"/>
      <c r="M33" s="302"/>
      <c r="N33" s="453"/>
      <c r="O33" s="453"/>
      <c r="P33" s="453"/>
      <c r="Q33" s="454"/>
    </row>
    <row r="34" spans="2:17" s="158" customFormat="1" ht="20.25" customHeight="1">
      <c r="B34" s="281"/>
      <c r="C34" s="455"/>
      <c r="D34" s="456"/>
      <c r="E34" s="456"/>
      <c r="F34" s="457"/>
      <c r="G34" s="300"/>
      <c r="H34" s="300"/>
      <c r="I34" s="300"/>
      <c r="J34" s="299">
        <f t="shared" si="0"/>
        <v>0</v>
      </c>
      <c r="K34" s="300"/>
      <c r="L34" s="300"/>
      <c r="M34" s="300"/>
      <c r="N34" s="438"/>
      <c r="O34" s="438"/>
      <c r="P34" s="438"/>
      <c r="Q34" s="439"/>
    </row>
    <row r="35" spans="2:17" s="158" customFormat="1" ht="20.25" customHeight="1">
      <c r="B35" s="281"/>
      <c r="C35" s="455"/>
      <c r="D35" s="456"/>
      <c r="E35" s="456"/>
      <c r="F35" s="457"/>
      <c r="G35" s="300"/>
      <c r="H35" s="300"/>
      <c r="I35" s="300"/>
      <c r="J35" s="299">
        <f t="shared" si="0"/>
        <v>0</v>
      </c>
      <c r="K35" s="300"/>
      <c r="L35" s="300"/>
      <c r="M35" s="300"/>
      <c r="N35" s="438"/>
      <c r="O35" s="438"/>
      <c r="P35" s="438"/>
      <c r="Q35" s="439"/>
    </row>
    <row r="36" spans="2:17" s="158" customFormat="1" ht="20.25" customHeight="1">
      <c r="B36" s="281"/>
      <c r="C36" s="455"/>
      <c r="D36" s="456"/>
      <c r="E36" s="456"/>
      <c r="F36" s="457"/>
      <c r="G36" s="300"/>
      <c r="H36" s="300"/>
      <c r="I36" s="300"/>
      <c r="J36" s="299">
        <f t="shared" si="0"/>
        <v>0</v>
      </c>
      <c r="K36" s="300"/>
      <c r="L36" s="300"/>
      <c r="M36" s="300"/>
      <c r="N36" s="438"/>
      <c r="O36" s="438"/>
      <c r="P36" s="438"/>
      <c r="Q36" s="439"/>
    </row>
    <row r="37" spans="2:17" s="158" customFormat="1" ht="20.25" customHeight="1">
      <c r="B37" s="281"/>
      <c r="C37" s="455"/>
      <c r="D37" s="456"/>
      <c r="E37" s="456"/>
      <c r="F37" s="457"/>
      <c r="G37" s="300"/>
      <c r="H37" s="300"/>
      <c r="I37" s="300"/>
      <c r="J37" s="299"/>
      <c r="K37" s="300"/>
      <c r="L37" s="300"/>
      <c r="M37" s="300"/>
      <c r="N37" s="438"/>
      <c r="O37" s="438"/>
      <c r="P37" s="438"/>
      <c r="Q37" s="439"/>
    </row>
    <row r="38" spans="2:17" s="158" customFormat="1" ht="37.5" customHeight="1">
      <c r="B38" s="464" t="s">
        <v>201</v>
      </c>
      <c r="C38" s="465"/>
      <c r="D38" s="465"/>
      <c r="E38" s="465"/>
      <c r="F38" s="466"/>
      <c r="G38" s="302"/>
      <c r="H38" s="302"/>
      <c r="I38" s="302"/>
      <c r="J38" s="299"/>
      <c r="K38" s="302"/>
      <c r="L38" s="302"/>
      <c r="M38" s="302"/>
      <c r="N38" s="453"/>
      <c r="O38" s="453"/>
      <c r="P38" s="453"/>
      <c r="Q38" s="454"/>
    </row>
    <row r="39" spans="2:17" s="158" customFormat="1" ht="21.75" customHeight="1">
      <c r="B39" s="303"/>
      <c r="C39" s="455"/>
      <c r="D39" s="456"/>
      <c r="E39" s="456"/>
      <c r="F39" s="457"/>
      <c r="G39" s="300"/>
      <c r="H39" s="300"/>
      <c r="I39" s="300"/>
      <c r="J39" s="299">
        <f t="shared" si="0"/>
        <v>0</v>
      </c>
      <c r="K39" s="300"/>
      <c r="L39" s="300"/>
      <c r="M39" s="300"/>
      <c r="N39" s="438"/>
      <c r="O39" s="438"/>
      <c r="P39" s="438"/>
      <c r="Q39" s="439"/>
    </row>
    <row r="40" spans="2:17" s="158" customFormat="1" ht="21.75" customHeight="1">
      <c r="B40" s="303"/>
      <c r="C40" s="455"/>
      <c r="D40" s="456"/>
      <c r="E40" s="456"/>
      <c r="F40" s="457"/>
      <c r="G40" s="300"/>
      <c r="H40" s="300"/>
      <c r="I40" s="300"/>
      <c r="J40" s="304"/>
      <c r="K40" s="300"/>
      <c r="L40" s="300"/>
      <c r="M40" s="300"/>
      <c r="N40" s="438"/>
      <c r="O40" s="438"/>
      <c r="P40" s="438"/>
      <c r="Q40" s="439"/>
    </row>
    <row r="41" spans="2:17" s="158" customFormat="1" ht="29.25" customHeight="1" thickBot="1">
      <c r="B41" s="482" t="s">
        <v>202</v>
      </c>
      <c r="C41" s="483"/>
      <c r="D41" s="483"/>
      <c r="E41" s="483"/>
      <c r="F41" s="164"/>
      <c r="G41" s="300"/>
      <c r="H41" s="300"/>
      <c r="I41" s="300"/>
      <c r="J41" s="304">
        <f t="shared" si="0"/>
        <v>0</v>
      </c>
      <c r="K41" s="300"/>
      <c r="L41" s="300"/>
      <c r="M41" s="300"/>
      <c r="N41" s="438"/>
      <c r="O41" s="438"/>
      <c r="P41" s="438"/>
      <c r="Q41" s="439"/>
    </row>
    <row r="42" spans="2:17" s="158" customFormat="1" ht="30" customHeight="1" thickBot="1">
      <c r="B42" s="484" t="s">
        <v>203</v>
      </c>
      <c r="C42" s="485"/>
      <c r="D42" s="485"/>
      <c r="E42" s="485"/>
      <c r="F42" s="486"/>
      <c r="G42" s="305">
        <f t="shared" ref="G42:M42" si="1">SUM(G27:G41)</f>
        <v>0</v>
      </c>
      <c r="H42" s="305">
        <f t="shared" si="1"/>
        <v>0</v>
      </c>
      <c r="I42" s="305">
        <f t="shared" si="1"/>
        <v>0</v>
      </c>
      <c r="J42" s="305">
        <f t="shared" si="1"/>
        <v>0</v>
      </c>
      <c r="K42" s="340">
        <f t="shared" si="1"/>
        <v>0</v>
      </c>
      <c r="L42" s="340">
        <f t="shared" si="1"/>
        <v>0</v>
      </c>
      <c r="M42" s="340">
        <f t="shared" si="1"/>
        <v>0</v>
      </c>
      <c r="N42" s="487"/>
      <c r="O42" s="487"/>
      <c r="P42" s="487"/>
      <c r="Q42" s="488"/>
    </row>
    <row r="43" spans="2:17" s="158" customFormat="1" ht="25.5" customHeight="1" thickBot="1">
      <c r="B43" s="165"/>
      <c r="C43" s="165"/>
      <c r="D43" s="165"/>
      <c r="E43" s="165"/>
      <c r="F43" s="165"/>
      <c r="G43" s="150"/>
      <c r="H43" s="150"/>
      <c r="I43" s="150"/>
      <c r="J43" s="150"/>
      <c r="K43" s="150"/>
      <c r="L43" s="150"/>
      <c r="M43" s="150"/>
      <c r="N43" s="166"/>
      <c r="O43" s="166"/>
      <c r="P43" s="166"/>
      <c r="Q43" s="166"/>
    </row>
    <row r="44" spans="2:17" ht="19.5" customHeight="1" thickBot="1">
      <c r="B44" s="445" t="s">
        <v>204</v>
      </c>
      <c r="C44" s="446"/>
      <c r="D44" s="446"/>
      <c r="E44" s="446"/>
      <c r="F44" s="446"/>
      <c r="G44" s="446"/>
      <c r="H44" s="446"/>
      <c r="I44" s="446"/>
      <c r="J44" s="446"/>
      <c r="K44" s="446"/>
      <c r="L44" s="446"/>
      <c r="M44" s="446"/>
      <c r="N44" s="446"/>
      <c r="O44" s="446"/>
      <c r="P44" s="446"/>
      <c r="Q44" s="447"/>
    </row>
    <row r="45" spans="2:17" ht="21.75" customHeight="1">
      <c r="B45" s="489" t="s">
        <v>205</v>
      </c>
      <c r="C45" s="490"/>
      <c r="D45" s="490"/>
      <c r="E45" s="490"/>
      <c r="F45" s="491"/>
      <c r="G45" s="422" t="s">
        <v>190</v>
      </c>
      <c r="H45" s="423"/>
      <c r="I45" s="423"/>
      <c r="J45" s="424"/>
      <c r="K45" s="425" t="s">
        <v>267</v>
      </c>
      <c r="L45" s="426"/>
      <c r="M45" s="427"/>
      <c r="N45" s="428" t="s">
        <v>191</v>
      </c>
      <c r="O45" s="429"/>
      <c r="P45" s="429"/>
      <c r="Q45" s="430"/>
    </row>
    <row r="46" spans="2:17" s="158" customFormat="1" ht="27.75" customHeight="1" thickBot="1">
      <c r="B46" s="492"/>
      <c r="C46" s="493"/>
      <c r="D46" s="493"/>
      <c r="E46" s="493"/>
      <c r="F46" s="494"/>
      <c r="G46" s="296" t="s">
        <v>192</v>
      </c>
      <c r="H46" s="338" t="s">
        <v>261</v>
      </c>
      <c r="I46" s="338" t="s">
        <v>262</v>
      </c>
      <c r="J46" s="297" t="s">
        <v>193</v>
      </c>
      <c r="K46" s="338" t="s">
        <v>264</v>
      </c>
      <c r="L46" s="338" t="s">
        <v>265</v>
      </c>
      <c r="M46" s="338" t="s">
        <v>266</v>
      </c>
      <c r="N46" s="431"/>
      <c r="O46" s="431"/>
      <c r="P46" s="431"/>
      <c r="Q46" s="432"/>
    </row>
    <row r="47" spans="2:17" s="158" customFormat="1" ht="23.25" customHeight="1">
      <c r="B47" s="467" t="s">
        <v>206</v>
      </c>
      <c r="C47" s="468"/>
      <c r="D47" s="468"/>
      <c r="E47" s="468"/>
      <c r="F47" s="468"/>
      <c r="G47" s="468"/>
      <c r="H47" s="468"/>
      <c r="I47" s="468"/>
      <c r="J47" s="468"/>
      <c r="K47" s="468"/>
      <c r="L47" s="468"/>
      <c r="M47" s="468"/>
      <c r="N47" s="468"/>
      <c r="O47" s="468"/>
      <c r="P47" s="468"/>
      <c r="Q47" s="469"/>
    </row>
    <row r="48" spans="2:17" s="158" customFormat="1" ht="22.5" customHeight="1">
      <c r="B48" s="470" t="s">
        <v>207</v>
      </c>
      <c r="C48" s="471"/>
      <c r="D48" s="471"/>
      <c r="E48" s="471"/>
      <c r="F48" s="472"/>
      <c r="G48" s="306"/>
      <c r="H48" s="306"/>
      <c r="I48" s="306"/>
      <c r="J48" s="307"/>
      <c r="K48" s="306"/>
      <c r="L48" s="306"/>
      <c r="M48" s="306"/>
      <c r="N48" s="473"/>
      <c r="O48" s="474"/>
      <c r="P48" s="474"/>
      <c r="Q48" s="475"/>
    </row>
    <row r="49" spans="2:18" s="158" customFormat="1" ht="21" customHeight="1">
      <c r="B49" s="476"/>
      <c r="C49" s="477"/>
      <c r="D49" s="477"/>
      <c r="E49" s="477"/>
      <c r="F49" s="478"/>
      <c r="G49" s="308"/>
      <c r="H49" s="308"/>
      <c r="I49" s="308"/>
      <c r="J49" s="307">
        <f>SUM(G49:I49)</f>
        <v>0</v>
      </c>
      <c r="K49" s="308"/>
      <c r="L49" s="308"/>
      <c r="M49" s="308"/>
      <c r="N49" s="479"/>
      <c r="O49" s="480"/>
      <c r="P49" s="480"/>
      <c r="Q49" s="481"/>
    </row>
    <row r="50" spans="2:18" s="158" customFormat="1" ht="21" customHeight="1">
      <c r="B50" s="476"/>
      <c r="C50" s="477"/>
      <c r="D50" s="477"/>
      <c r="E50" s="477"/>
      <c r="F50" s="478"/>
      <c r="G50" s="308"/>
      <c r="H50" s="308"/>
      <c r="I50" s="308"/>
      <c r="J50" s="307">
        <f>SUM(G50:I50)</f>
        <v>0</v>
      </c>
      <c r="K50" s="308"/>
      <c r="L50" s="308"/>
      <c r="M50" s="308"/>
      <c r="N50" s="479"/>
      <c r="O50" s="480"/>
      <c r="P50" s="480"/>
      <c r="Q50" s="481"/>
    </row>
    <row r="51" spans="2:18" s="158" customFormat="1" ht="22.5" customHeight="1">
      <c r="B51" s="470" t="s">
        <v>208</v>
      </c>
      <c r="C51" s="471"/>
      <c r="D51" s="471"/>
      <c r="E51" s="471"/>
      <c r="F51" s="472"/>
      <c r="G51" s="306"/>
      <c r="H51" s="309"/>
      <c r="I51" s="310"/>
      <c r="J51" s="307"/>
      <c r="K51" s="306"/>
      <c r="L51" s="306"/>
      <c r="M51" s="310"/>
      <c r="N51" s="473"/>
      <c r="O51" s="474"/>
      <c r="P51" s="474"/>
      <c r="Q51" s="475"/>
    </row>
    <row r="52" spans="2:18" s="158" customFormat="1" ht="21" customHeight="1">
      <c r="B52" s="476"/>
      <c r="C52" s="477"/>
      <c r="D52" s="477"/>
      <c r="E52" s="477"/>
      <c r="F52" s="478"/>
      <c r="G52" s="308"/>
      <c r="H52" s="308"/>
      <c r="I52" s="308"/>
      <c r="J52" s="307">
        <f>SUM(G52:I52)</f>
        <v>0</v>
      </c>
      <c r="K52" s="308"/>
      <c r="L52" s="308"/>
      <c r="M52" s="308"/>
      <c r="N52" s="479"/>
      <c r="O52" s="480"/>
      <c r="P52" s="480"/>
      <c r="Q52" s="481"/>
    </row>
    <row r="53" spans="2:18" s="158" customFormat="1" ht="21" customHeight="1">
      <c r="B53" s="476"/>
      <c r="C53" s="477"/>
      <c r="D53" s="477"/>
      <c r="E53" s="477"/>
      <c r="F53" s="478"/>
      <c r="G53" s="308"/>
      <c r="H53" s="308"/>
      <c r="I53" s="308"/>
      <c r="J53" s="307">
        <f>SUM(G53:I53)</f>
        <v>0</v>
      </c>
      <c r="K53" s="308"/>
      <c r="L53" s="308"/>
      <c r="M53" s="308"/>
      <c r="N53" s="479"/>
      <c r="O53" s="480"/>
      <c r="P53" s="480"/>
      <c r="Q53" s="481"/>
    </row>
    <row r="54" spans="2:18" s="158" customFormat="1" ht="22.5" customHeight="1">
      <c r="B54" s="470" t="s">
        <v>209</v>
      </c>
      <c r="C54" s="471"/>
      <c r="D54" s="471"/>
      <c r="E54" s="471"/>
      <c r="F54" s="472"/>
      <c r="G54" s="306"/>
      <c r="H54" s="309"/>
      <c r="I54" s="310"/>
      <c r="J54" s="307"/>
      <c r="K54" s="306"/>
      <c r="L54" s="306"/>
      <c r="M54" s="310"/>
      <c r="N54" s="473"/>
      <c r="O54" s="474"/>
      <c r="P54" s="474"/>
      <c r="Q54" s="475"/>
    </row>
    <row r="55" spans="2:18" s="158" customFormat="1" ht="19.5" customHeight="1">
      <c r="B55" s="476"/>
      <c r="C55" s="477"/>
      <c r="D55" s="477"/>
      <c r="E55" s="477"/>
      <c r="F55" s="478"/>
      <c r="G55" s="308"/>
      <c r="H55" s="308"/>
      <c r="I55" s="308"/>
      <c r="J55" s="307">
        <f>SUM(G55:I55)</f>
        <v>0</v>
      </c>
      <c r="K55" s="308"/>
      <c r="L55" s="308"/>
      <c r="M55" s="308"/>
      <c r="N55" s="479"/>
      <c r="O55" s="480"/>
      <c r="P55" s="480"/>
      <c r="Q55" s="481"/>
    </row>
    <row r="56" spans="2:18" s="158" customFormat="1" ht="22.5" customHeight="1">
      <c r="B56" s="470" t="s">
        <v>210</v>
      </c>
      <c r="C56" s="471"/>
      <c r="D56" s="495"/>
      <c r="E56" s="495"/>
      <c r="F56" s="496"/>
      <c r="G56" s="306"/>
      <c r="H56" s="306"/>
      <c r="I56" s="306"/>
      <c r="J56" s="307"/>
      <c r="K56" s="306"/>
      <c r="L56" s="306"/>
      <c r="M56" s="306"/>
      <c r="N56" s="473"/>
      <c r="O56" s="474"/>
      <c r="P56" s="474"/>
      <c r="Q56" s="475"/>
      <c r="R56" s="167"/>
    </row>
    <row r="57" spans="2:18" s="158" customFormat="1" ht="22.5" customHeight="1">
      <c r="B57" s="476"/>
      <c r="C57" s="477"/>
      <c r="D57" s="477"/>
      <c r="E57" s="477"/>
      <c r="F57" s="478"/>
      <c r="G57" s="311"/>
      <c r="H57" s="311"/>
      <c r="I57" s="311"/>
      <c r="J57" s="307">
        <f>SUM(G57:I57)</f>
        <v>0</v>
      </c>
      <c r="K57" s="311"/>
      <c r="L57" s="311"/>
      <c r="M57" s="311"/>
      <c r="N57" s="479"/>
      <c r="O57" s="480"/>
      <c r="P57" s="480"/>
      <c r="Q57" s="481"/>
    </row>
    <row r="58" spans="2:18" s="158" customFormat="1" ht="23.25" customHeight="1">
      <c r="B58" s="514" t="s">
        <v>211</v>
      </c>
      <c r="C58" s="515"/>
      <c r="D58" s="515"/>
      <c r="E58" s="515"/>
      <c r="F58" s="515"/>
      <c r="G58" s="515"/>
      <c r="H58" s="515"/>
      <c r="I58" s="515"/>
      <c r="J58" s="515"/>
      <c r="K58" s="515"/>
      <c r="L58" s="515"/>
      <c r="M58" s="515"/>
      <c r="N58" s="515"/>
      <c r="O58" s="515"/>
      <c r="P58" s="515"/>
      <c r="Q58" s="516"/>
    </row>
    <row r="59" spans="2:18" s="158" customFormat="1" ht="21.75" customHeight="1">
      <c r="B59" s="476"/>
      <c r="C59" s="477"/>
      <c r="D59" s="477"/>
      <c r="E59" s="477"/>
      <c r="F59" s="478"/>
      <c r="G59" s="308"/>
      <c r="H59" s="308"/>
      <c r="I59" s="308"/>
      <c r="J59" s="307">
        <f>SUM(G59:I59)</f>
        <v>0</v>
      </c>
      <c r="K59" s="308"/>
      <c r="L59" s="308"/>
      <c r="M59" s="308"/>
      <c r="N59" s="479"/>
      <c r="O59" s="480"/>
      <c r="P59" s="480"/>
      <c r="Q59" s="481"/>
    </row>
    <row r="60" spans="2:18" s="158" customFormat="1" ht="22.5" customHeight="1" thickBot="1">
      <c r="B60" s="476"/>
      <c r="C60" s="477"/>
      <c r="D60" s="477"/>
      <c r="E60" s="477"/>
      <c r="F60" s="478"/>
      <c r="G60" s="312"/>
      <c r="H60" s="313"/>
      <c r="I60" s="313"/>
      <c r="J60" s="314">
        <f>SUM(G60:I60)</f>
        <v>0</v>
      </c>
      <c r="K60" s="313"/>
      <c r="L60" s="313"/>
      <c r="M60" s="313"/>
      <c r="N60" s="341"/>
      <c r="O60" s="342"/>
      <c r="P60" s="342"/>
      <c r="Q60" s="343"/>
    </row>
    <row r="61" spans="2:18" s="158" customFormat="1" ht="26.25" thickBot="1">
      <c r="B61" s="484" t="s">
        <v>212</v>
      </c>
      <c r="C61" s="485"/>
      <c r="D61" s="485"/>
      <c r="E61" s="485"/>
      <c r="F61" s="486"/>
      <c r="G61" s="315">
        <f t="shared" ref="G61:M61" si="2">SUM(G48:G60)</f>
        <v>0</v>
      </c>
      <c r="H61" s="315">
        <f t="shared" si="2"/>
        <v>0</v>
      </c>
      <c r="I61" s="315">
        <f t="shared" si="2"/>
        <v>0</v>
      </c>
      <c r="J61" s="316">
        <f t="shared" si="2"/>
        <v>0</v>
      </c>
      <c r="K61" s="344">
        <f t="shared" si="2"/>
        <v>0</v>
      </c>
      <c r="L61" s="344">
        <f t="shared" si="2"/>
        <v>0</v>
      </c>
      <c r="M61" s="344">
        <f t="shared" si="2"/>
        <v>0</v>
      </c>
      <c r="N61" s="503"/>
      <c r="O61" s="503"/>
      <c r="P61" s="503"/>
      <c r="Q61" s="504"/>
    </row>
    <row r="62" spans="2:18" s="171" customFormat="1" ht="34.5" customHeight="1" thickBot="1">
      <c r="B62" s="168"/>
      <c r="C62" s="168"/>
      <c r="D62" s="168"/>
      <c r="E62" s="168"/>
      <c r="F62" s="168"/>
      <c r="G62" s="169"/>
      <c r="H62" s="169"/>
      <c r="I62" s="169"/>
      <c r="J62" s="169"/>
      <c r="K62" s="169"/>
      <c r="L62" s="169"/>
      <c r="M62" s="169"/>
      <c r="N62" s="170"/>
      <c r="O62" s="170"/>
      <c r="P62" s="170"/>
      <c r="Q62" s="170"/>
    </row>
    <row r="63" spans="2:18" ht="17.25" customHeight="1">
      <c r="B63" s="505" t="s">
        <v>213</v>
      </c>
      <c r="C63" s="490"/>
      <c r="D63" s="490"/>
      <c r="E63" s="490"/>
      <c r="F63" s="282"/>
      <c r="G63" s="506" t="s">
        <v>214</v>
      </c>
      <c r="H63" s="507"/>
      <c r="I63" s="507"/>
      <c r="J63" s="508"/>
      <c r="K63" s="509" t="s">
        <v>268</v>
      </c>
      <c r="L63" s="510"/>
      <c r="M63" s="511"/>
      <c r="N63" s="317"/>
      <c r="O63" s="317"/>
      <c r="P63" s="317"/>
      <c r="Q63" s="317"/>
    </row>
    <row r="64" spans="2:18" s="158" customFormat="1" ht="28.5" customHeight="1" thickBot="1">
      <c r="B64" s="492"/>
      <c r="C64" s="493"/>
      <c r="D64" s="493"/>
      <c r="E64" s="493"/>
      <c r="F64" s="283"/>
      <c r="G64" s="296" t="s">
        <v>215</v>
      </c>
      <c r="H64" s="338" t="s">
        <v>261</v>
      </c>
      <c r="I64" s="338" t="s">
        <v>262</v>
      </c>
      <c r="J64" s="297" t="s">
        <v>216</v>
      </c>
      <c r="K64" s="338" t="s">
        <v>264</v>
      </c>
      <c r="L64" s="338" t="s">
        <v>265</v>
      </c>
      <c r="M64" s="339" t="s">
        <v>266</v>
      </c>
      <c r="N64" s="317"/>
      <c r="O64" s="317"/>
      <c r="P64" s="317"/>
      <c r="Q64" s="317"/>
    </row>
    <row r="65" spans="2:17" ht="42.75" customHeight="1" thickBot="1">
      <c r="B65" s="512" t="s">
        <v>217</v>
      </c>
      <c r="C65" s="513"/>
      <c r="D65" s="513"/>
      <c r="E65" s="513"/>
      <c r="F65" s="513"/>
      <c r="G65" s="318">
        <f>IF((G42+G61)&lt;0,G42+G61,0)</f>
        <v>0</v>
      </c>
      <c r="H65" s="318">
        <f t="shared" ref="H65:M65" si="3">H42+H61</f>
        <v>0</v>
      </c>
      <c r="I65" s="318">
        <f t="shared" si="3"/>
        <v>0</v>
      </c>
      <c r="J65" s="318">
        <f t="shared" si="3"/>
        <v>0</v>
      </c>
      <c r="K65" s="345">
        <f t="shared" si="3"/>
        <v>0</v>
      </c>
      <c r="L65" s="345">
        <f t="shared" si="3"/>
        <v>0</v>
      </c>
      <c r="M65" s="346">
        <f t="shared" si="3"/>
        <v>0</v>
      </c>
      <c r="N65" s="319"/>
      <c r="O65" s="319"/>
      <c r="P65" s="319"/>
      <c r="Q65" s="319"/>
    </row>
    <row r="66" spans="2:17" ht="21.75" customHeight="1">
      <c r="B66" s="172"/>
      <c r="C66" s="172"/>
      <c r="D66" s="172"/>
      <c r="E66" s="172"/>
      <c r="F66" s="172"/>
      <c r="G66" s="176"/>
      <c r="H66" s="176"/>
      <c r="I66" s="176"/>
      <c r="J66" s="175"/>
      <c r="K66" s="176"/>
      <c r="L66" s="176"/>
      <c r="M66" s="176"/>
      <c r="N66" s="173"/>
      <c r="O66" s="174"/>
      <c r="P66" s="175"/>
      <c r="Q66" s="175"/>
    </row>
    <row r="67" spans="2:17" ht="14.25">
      <c r="B67" s="157" t="s">
        <v>218</v>
      </c>
      <c r="C67" s="157"/>
      <c r="G67" s="154"/>
      <c r="H67" s="154"/>
      <c r="K67" s="154"/>
      <c r="L67" s="154"/>
    </row>
    <row r="68" spans="2:17" ht="13.5" thickBot="1">
      <c r="B68" s="172"/>
      <c r="C68" s="172"/>
      <c r="D68" s="172"/>
      <c r="E68" s="172"/>
      <c r="F68" s="172"/>
      <c r="G68" s="176"/>
      <c r="H68" s="176"/>
      <c r="I68" s="176"/>
      <c r="J68" s="175"/>
      <c r="K68" s="176"/>
      <c r="L68" s="176"/>
      <c r="M68" s="176"/>
      <c r="N68" s="173"/>
      <c r="O68" s="174"/>
      <c r="P68" s="175"/>
      <c r="Q68" s="175"/>
    </row>
    <row r="69" spans="2:17" ht="21" customHeight="1">
      <c r="B69" s="556" t="s">
        <v>219</v>
      </c>
      <c r="C69" s="557"/>
      <c r="D69" s="557"/>
      <c r="E69" s="557"/>
      <c r="F69" s="558"/>
      <c r="G69" s="506" t="s">
        <v>214</v>
      </c>
      <c r="H69" s="507"/>
      <c r="I69" s="507"/>
      <c r="J69" s="508"/>
      <c r="K69" s="559" t="s">
        <v>220</v>
      </c>
      <c r="L69" s="560"/>
      <c r="M69" s="561"/>
      <c r="N69" s="565" t="s">
        <v>221</v>
      </c>
      <c r="O69" s="565"/>
      <c r="P69" s="565"/>
      <c r="Q69" s="566"/>
    </row>
    <row r="70" spans="2:17" ht="28.5" customHeight="1" thickBot="1">
      <c r="B70" s="567" t="s">
        <v>222</v>
      </c>
      <c r="C70" s="568"/>
      <c r="D70" s="569"/>
      <c r="E70" s="320" t="s">
        <v>223</v>
      </c>
      <c r="F70" s="320" t="s">
        <v>224</v>
      </c>
      <c r="G70" s="296" t="s">
        <v>215</v>
      </c>
      <c r="H70" s="338" t="s">
        <v>261</v>
      </c>
      <c r="I70" s="338" t="s">
        <v>262</v>
      </c>
      <c r="J70" s="297" t="s">
        <v>216</v>
      </c>
      <c r="K70" s="562"/>
      <c r="L70" s="563"/>
      <c r="M70" s="564"/>
      <c r="N70" s="431"/>
      <c r="O70" s="431"/>
      <c r="P70" s="431"/>
      <c r="Q70" s="432"/>
    </row>
    <row r="71" spans="2:17" ht="21.75" customHeight="1">
      <c r="B71" s="570"/>
      <c r="C71" s="571"/>
      <c r="D71" s="572"/>
      <c r="E71" s="112"/>
      <c r="F71" s="112"/>
      <c r="G71" s="308"/>
      <c r="H71" s="308"/>
      <c r="I71" s="308"/>
      <c r="J71" s="321">
        <f>SUM(G71:I71)</f>
        <v>0</v>
      </c>
      <c r="K71" s="497"/>
      <c r="L71" s="498"/>
      <c r="M71" s="499"/>
      <c r="N71" s="500"/>
      <c r="O71" s="501"/>
      <c r="P71" s="501"/>
      <c r="Q71" s="502"/>
    </row>
    <row r="72" spans="2:17" ht="21.75" customHeight="1">
      <c r="B72" s="541"/>
      <c r="C72" s="542"/>
      <c r="D72" s="543"/>
      <c r="E72" s="113"/>
      <c r="F72" s="113"/>
      <c r="G72" s="308"/>
      <c r="H72" s="308"/>
      <c r="I72" s="308"/>
      <c r="J72" s="321">
        <f>SUM(G72:I72)</f>
        <v>0</v>
      </c>
      <c r="K72" s="544"/>
      <c r="L72" s="545"/>
      <c r="M72" s="546"/>
      <c r="N72" s="500"/>
      <c r="O72" s="501"/>
      <c r="P72" s="501"/>
      <c r="Q72" s="502"/>
    </row>
    <row r="73" spans="2:17" ht="21.75" customHeight="1" thickBot="1">
      <c r="B73" s="547"/>
      <c r="C73" s="548"/>
      <c r="D73" s="549"/>
      <c r="E73" s="322"/>
      <c r="F73" s="322"/>
      <c r="G73" s="313"/>
      <c r="H73" s="313"/>
      <c r="I73" s="313"/>
      <c r="J73" s="323">
        <f>SUM(G73:I73)</f>
        <v>0</v>
      </c>
      <c r="K73" s="550"/>
      <c r="L73" s="551"/>
      <c r="M73" s="552"/>
      <c r="N73" s="553"/>
      <c r="O73" s="554"/>
      <c r="P73" s="554"/>
      <c r="Q73" s="555"/>
    </row>
    <row r="74" spans="2:17" ht="24" customHeight="1" thickBot="1">
      <c r="B74" s="527" t="s">
        <v>225</v>
      </c>
      <c r="C74" s="528"/>
      <c r="D74" s="528"/>
      <c r="E74" s="528"/>
      <c r="F74" s="529"/>
      <c r="G74" s="324">
        <f>SUM(G71:G73)</f>
        <v>0</v>
      </c>
      <c r="H74" s="324">
        <f>SUM(H71:H73)</f>
        <v>0</v>
      </c>
      <c r="I74" s="324">
        <f>SUM(I71:I73)</f>
        <v>0</v>
      </c>
      <c r="J74" s="325">
        <f>SUM(J71:J73)</f>
        <v>0</v>
      </c>
      <c r="K74" s="530"/>
      <c r="L74" s="530"/>
      <c r="M74" s="530"/>
      <c r="N74" s="531"/>
      <c r="O74" s="531"/>
      <c r="P74" s="531"/>
      <c r="Q74" s="531"/>
    </row>
    <row r="75" spans="2:17" ht="24" customHeight="1" thickBot="1">
      <c r="B75" s="119"/>
      <c r="C75" s="119"/>
    </row>
    <row r="76" spans="2:17" ht="12.75" customHeight="1">
      <c r="B76" s="489" t="s">
        <v>226</v>
      </c>
      <c r="C76" s="532"/>
      <c r="D76" s="532"/>
      <c r="E76" s="532"/>
      <c r="F76" s="532"/>
      <c r="G76" s="532"/>
      <c r="H76" s="532"/>
      <c r="I76" s="533"/>
      <c r="J76" s="534" t="s">
        <v>227</v>
      </c>
      <c r="K76" s="143"/>
      <c r="L76" s="143"/>
      <c r="M76" s="143"/>
      <c r="N76" s="143"/>
      <c r="O76" s="143"/>
      <c r="P76" s="143"/>
      <c r="Q76" s="143"/>
    </row>
    <row r="77" spans="2:17" ht="16.5" customHeight="1" thickBot="1">
      <c r="B77" s="419"/>
      <c r="C77" s="420"/>
      <c r="D77" s="420"/>
      <c r="E77" s="420"/>
      <c r="F77" s="420"/>
      <c r="G77" s="420"/>
      <c r="H77" s="420"/>
      <c r="I77" s="421"/>
      <c r="J77" s="535"/>
      <c r="K77" s="143"/>
      <c r="L77" s="143"/>
      <c r="M77" s="143"/>
      <c r="N77" s="143"/>
      <c r="O77" s="143"/>
      <c r="P77" s="143"/>
      <c r="Q77" s="143"/>
    </row>
    <row r="78" spans="2:17" ht="24.75" customHeight="1" thickBot="1">
      <c r="B78" s="536" t="s">
        <v>228</v>
      </c>
      <c r="C78" s="537"/>
      <c r="D78" s="537"/>
      <c r="E78" s="537"/>
      <c r="F78" s="537"/>
      <c r="G78" s="537"/>
      <c r="H78" s="537"/>
      <c r="I78" s="538"/>
      <c r="J78" s="326">
        <f>-J65-J74</f>
        <v>0</v>
      </c>
      <c r="K78" s="539" t="s">
        <v>229</v>
      </c>
      <c r="L78" s="540"/>
      <c r="M78" s="143"/>
      <c r="N78" s="143"/>
      <c r="O78" s="143"/>
      <c r="P78" s="143"/>
      <c r="Q78" s="143"/>
    </row>
    <row r="79" spans="2:17" ht="24" customHeight="1" thickBot="1">
      <c r="B79" s="327"/>
      <c r="C79" s="327"/>
      <c r="D79" s="328"/>
      <c r="E79" s="329"/>
      <c r="F79" s="329"/>
      <c r="G79" s="328"/>
      <c r="H79" s="328"/>
      <c r="I79" s="328"/>
      <c r="J79" s="330"/>
      <c r="K79" s="143"/>
      <c r="L79" s="143"/>
      <c r="M79" s="143"/>
      <c r="N79" s="143"/>
      <c r="O79" s="143"/>
      <c r="P79" s="143"/>
      <c r="Q79" s="143"/>
    </row>
    <row r="80" spans="2:17" s="158" customFormat="1" ht="21.75" customHeight="1" thickBot="1">
      <c r="B80" s="521" t="s">
        <v>230</v>
      </c>
      <c r="C80" s="522"/>
      <c r="D80" s="522"/>
      <c r="E80" s="522"/>
      <c r="F80" s="522"/>
      <c r="G80" s="522"/>
      <c r="H80" s="522"/>
      <c r="I80" s="523"/>
      <c r="J80" s="331" t="s">
        <v>231</v>
      </c>
      <c r="K80" s="143"/>
      <c r="L80" s="143"/>
      <c r="M80" s="143"/>
      <c r="N80" s="143"/>
      <c r="O80" s="143"/>
      <c r="P80" s="143"/>
      <c r="Q80" s="143"/>
    </row>
    <row r="81" spans="2:17" ht="24" customHeight="1" thickBot="1">
      <c r="B81" s="512" t="s">
        <v>232</v>
      </c>
      <c r="C81" s="513"/>
      <c r="D81" s="513"/>
      <c r="E81" s="513"/>
      <c r="F81" s="513"/>
      <c r="G81" s="513"/>
      <c r="H81" s="513"/>
      <c r="I81" s="524"/>
      <c r="J81" s="332">
        <f>J74+J78</f>
        <v>0</v>
      </c>
      <c r="K81" s="525" t="s">
        <v>233</v>
      </c>
      <c r="L81" s="526"/>
      <c r="M81" s="143"/>
      <c r="N81" s="143"/>
      <c r="O81" s="143"/>
      <c r="P81" s="143"/>
      <c r="Q81" s="143"/>
    </row>
    <row r="82" spans="2:17">
      <c r="B82" s="333"/>
      <c r="C82" s="172"/>
      <c r="D82" s="172"/>
      <c r="E82" s="172"/>
      <c r="F82" s="172"/>
      <c r="G82" s="169"/>
      <c r="H82" s="169"/>
      <c r="I82" s="169"/>
      <c r="K82" s="169"/>
      <c r="L82" s="169"/>
      <c r="M82" s="169"/>
      <c r="N82" s="173"/>
      <c r="O82" s="174"/>
      <c r="P82" s="175"/>
      <c r="Q82" s="175"/>
    </row>
    <row r="83" spans="2:17" ht="21" customHeight="1">
      <c r="B83" s="172"/>
      <c r="C83" s="172"/>
      <c r="D83" s="172"/>
      <c r="E83" s="172"/>
      <c r="F83" s="172"/>
      <c r="G83" s="114"/>
      <c r="H83" s="176"/>
      <c r="I83" s="176"/>
      <c r="J83" s="176"/>
      <c r="K83" s="176"/>
      <c r="L83" s="176"/>
      <c r="M83" s="176"/>
      <c r="N83" s="173"/>
      <c r="O83" s="174"/>
      <c r="P83" s="175"/>
      <c r="Q83" s="175"/>
    </row>
    <row r="84" spans="2:17">
      <c r="B84" s="177" t="s">
        <v>234</v>
      </c>
      <c r="C84" s="177"/>
    </row>
    <row r="85" spans="2:17" ht="14.25">
      <c r="B85" s="178" t="s">
        <v>235</v>
      </c>
      <c r="C85" s="178"/>
    </row>
    <row r="86" spans="2:17">
      <c r="B86" s="178" t="s">
        <v>236</v>
      </c>
      <c r="C86" s="178"/>
    </row>
    <row r="87" spans="2:17">
      <c r="B87" s="178"/>
      <c r="C87" s="178"/>
    </row>
    <row r="88" spans="2:17" ht="12" customHeight="1">
      <c r="B88" s="114" t="s">
        <v>237</v>
      </c>
    </row>
    <row r="89" spans="2:17">
      <c r="B89" s="114" t="s">
        <v>238</v>
      </c>
    </row>
    <row r="91" spans="2:17" ht="12" customHeight="1">
      <c r="B91" s="195" t="s">
        <v>239</v>
      </c>
    </row>
    <row r="92" spans="2:17">
      <c r="B92" s="195" t="s">
        <v>240</v>
      </c>
    </row>
    <row r="94" spans="2:17" ht="15" customHeight="1">
      <c r="B94" s="114" t="s">
        <v>241</v>
      </c>
    </row>
    <row r="95" spans="2:17">
      <c r="B95" s="114" t="s">
        <v>242</v>
      </c>
    </row>
    <row r="97" spans="2:6" ht="14.25">
      <c r="B97" s="114" t="s">
        <v>243</v>
      </c>
    </row>
    <row r="98" spans="2:6">
      <c r="B98" s="114" t="s">
        <v>244</v>
      </c>
    </row>
    <row r="99" spans="2:6" ht="15" customHeight="1"/>
    <row r="100" spans="2:6" ht="14.25">
      <c r="B100" s="114" t="s">
        <v>245</v>
      </c>
    </row>
    <row r="101" spans="2:6">
      <c r="B101" s="114" t="s">
        <v>246</v>
      </c>
    </row>
    <row r="103" spans="2:6" ht="14.25">
      <c r="B103" s="178" t="s">
        <v>247</v>
      </c>
      <c r="C103" s="178"/>
    </row>
    <row r="104" spans="2:6">
      <c r="B104" s="178" t="s">
        <v>248</v>
      </c>
      <c r="C104" s="178"/>
    </row>
    <row r="105" spans="2:6">
      <c r="B105" s="178"/>
      <c r="C105" s="178"/>
    </row>
    <row r="106" spans="2:6" ht="14.25">
      <c r="B106" s="178" t="s">
        <v>249</v>
      </c>
      <c r="C106" s="178"/>
    </row>
    <row r="107" spans="2:6">
      <c r="B107" s="158" t="s">
        <v>250</v>
      </c>
      <c r="C107" s="158"/>
    </row>
    <row r="108" spans="2:6">
      <c r="B108" s="158"/>
      <c r="C108" s="158"/>
    </row>
    <row r="109" spans="2:6" ht="14.25">
      <c r="B109" s="158"/>
      <c r="C109" s="334" t="s">
        <v>251</v>
      </c>
      <c r="D109" s="335"/>
      <c r="F109" s="336" t="s">
        <v>252</v>
      </c>
    </row>
    <row r="110" spans="2:6" ht="14.25">
      <c r="B110" s="158"/>
      <c r="C110" s="158" t="s">
        <v>253</v>
      </c>
      <c r="F110" s="115" t="s">
        <v>254</v>
      </c>
    </row>
    <row r="111" spans="2:6">
      <c r="B111" s="158"/>
      <c r="C111" s="158"/>
      <c r="F111" s="115"/>
    </row>
    <row r="112" spans="2:6" ht="14.25">
      <c r="B112" s="158"/>
      <c r="C112" s="158" t="s">
        <v>255</v>
      </c>
      <c r="F112" s="115" t="s">
        <v>256</v>
      </c>
    </row>
    <row r="113" spans="2:6">
      <c r="B113" s="158"/>
      <c r="C113" s="158"/>
      <c r="F113" s="115"/>
    </row>
    <row r="114" spans="2:6" ht="14.25">
      <c r="B114" s="158"/>
      <c r="C114" s="158" t="s">
        <v>257</v>
      </c>
      <c r="F114" s="115" t="s">
        <v>258</v>
      </c>
    </row>
    <row r="115" spans="2:6" ht="14.25">
      <c r="B115" s="158"/>
      <c r="C115" s="337" t="s">
        <v>259</v>
      </c>
    </row>
    <row r="116" spans="2:6" ht="27" customHeight="1">
      <c r="B116" s="158"/>
      <c r="C116" s="158"/>
    </row>
    <row r="117" spans="2:6" ht="27" customHeight="1"/>
    <row r="118" spans="2:6" ht="27" customHeight="1"/>
    <row r="119" spans="2:6" ht="27" customHeight="1"/>
    <row r="120" spans="2:6" ht="27" customHeight="1"/>
    <row r="121" spans="2:6" ht="27" customHeight="1"/>
    <row r="122" spans="2:6" ht="27" customHeight="1"/>
    <row r="123" spans="2:6" ht="27" customHeight="1"/>
    <row r="124" spans="2:6" ht="27" customHeight="1"/>
    <row r="125" spans="2:6" ht="27" customHeight="1"/>
    <row r="126" spans="2:6" ht="27" customHeight="1"/>
    <row r="127" spans="2:6" ht="27" customHeight="1"/>
    <row r="128" spans="2:6"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sheetData>
  <sheetProtection formatCells="0" formatColumns="0" formatRows="0" insertRows="0" deleteRows="0"/>
  <mergeCells count="109">
    <mergeCell ref="E5:P5"/>
    <mergeCell ref="E6:P6"/>
    <mergeCell ref="B80:I80"/>
    <mergeCell ref="B81:I81"/>
    <mergeCell ref="K81:L81"/>
    <mergeCell ref="B74:F74"/>
    <mergeCell ref="K74:M74"/>
    <mergeCell ref="N74:Q74"/>
    <mergeCell ref="B76:I77"/>
    <mergeCell ref="J76:J77"/>
    <mergeCell ref="B78:I78"/>
    <mergeCell ref="K78:L78"/>
    <mergeCell ref="B72:D72"/>
    <mergeCell ref="K72:M72"/>
    <mergeCell ref="N72:Q72"/>
    <mergeCell ref="B73:D73"/>
    <mergeCell ref="K73:M73"/>
    <mergeCell ref="N73:Q73"/>
    <mergeCell ref="B69:F69"/>
    <mergeCell ref="G69:J69"/>
    <mergeCell ref="K69:M70"/>
    <mergeCell ref="N69:Q70"/>
    <mergeCell ref="B70:D70"/>
    <mergeCell ref="B71:D71"/>
    <mergeCell ref="K71:M71"/>
    <mergeCell ref="N71:Q71"/>
    <mergeCell ref="B61:F61"/>
    <mergeCell ref="N61:Q61"/>
    <mergeCell ref="B63:E64"/>
    <mergeCell ref="G63:J63"/>
    <mergeCell ref="K63:M63"/>
    <mergeCell ref="B65:F65"/>
    <mergeCell ref="B57:F57"/>
    <mergeCell ref="N57:Q57"/>
    <mergeCell ref="B58:Q58"/>
    <mergeCell ref="B59:F59"/>
    <mergeCell ref="N59:Q59"/>
    <mergeCell ref="B60:F60"/>
    <mergeCell ref="B54:F54"/>
    <mergeCell ref="N54:Q54"/>
    <mergeCell ref="B55:F55"/>
    <mergeCell ref="N55:Q55"/>
    <mergeCell ref="B56:F56"/>
    <mergeCell ref="N56:Q56"/>
    <mergeCell ref="B51:F51"/>
    <mergeCell ref="N51:Q51"/>
    <mergeCell ref="B52:F52"/>
    <mergeCell ref="N52:Q52"/>
    <mergeCell ref="B53:F53"/>
    <mergeCell ref="N53:Q53"/>
    <mergeCell ref="B47:Q47"/>
    <mergeCell ref="B48:F48"/>
    <mergeCell ref="N48:Q48"/>
    <mergeCell ref="B49:F49"/>
    <mergeCell ref="N49:Q49"/>
    <mergeCell ref="B50:F50"/>
    <mergeCell ref="N50:Q50"/>
    <mergeCell ref="B41:E41"/>
    <mergeCell ref="N41:Q41"/>
    <mergeCell ref="B42:F42"/>
    <mergeCell ref="N42:Q42"/>
    <mergeCell ref="B44:Q44"/>
    <mergeCell ref="B45:F46"/>
    <mergeCell ref="G45:J45"/>
    <mergeCell ref="K45:M45"/>
    <mergeCell ref="N45:Q46"/>
    <mergeCell ref="B38:F38"/>
    <mergeCell ref="N38:Q38"/>
    <mergeCell ref="C39:F39"/>
    <mergeCell ref="N39:Q39"/>
    <mergeCell ref="C40:F40"/>
    <mergeCell ref="N40:Q40"/>
    <mergeCell ref="C35:F35"/>
    <mergeCell ref="N35:Q35"/>
    <mergeCell ref="C36:F36"/>
    <mergeCell ref="N36:Q36"/>
    <mergeCell ref="C37:F37"/>
    <mergeCell ref="N37:Q37"/>
    <mergeCell ref="B32:E32"/>
    <mergeCell ref="N32:Q32"/>
    <mergeCell ref="B33:F33"/>
    <mergeCell ref="N33:Q33"/>
    <mergeCell ref="C34:F34"/>
    <mergeCell ref="N34:Q34"/>
    <mergeCell ref="B29:E29"/>
    <mergeCell ref="N29:Q29"/>
    <mergeCell ref="B30:E30"/>
    <mergeCell ref="N30:Q30"/>
    <mergeCell ref="B31:E31"/>
    <mergeCell ref="N31:Q31"/>
    <mergeCell ref="N25:Q26"/>
    <mergeCell ref="N27:Q27"/>
    <mergeCell ref="B28:E28"/>
    <mergeCell ref="N28:Q28"/>
    <mergeCell ref="B14:F14"/>
    <mergeCell ref="B15:F15"/>
    <mergeCell ref="B16:F16"/>
    <mergeCell ref="B17:F17"/>
    <mergeCell ref="B18:F18"/>
    <mergeCell ref="B24:Q24"/>
    <mergeCell ref="E7:F7"/>
    <mergeCell ref="B10:F10"/>
    <mergeCell ref="K10:L10"/>
    <mergeCell ref="B11:F11"/>
    <mergeCell ref="B12:F12"/>
    <mergeCell ref="B13:F13"/>
    <mergeCell ref="B25:F26"/>
    <mergeCell ref="G25:J25"/>
    <mergeCell ref="K25:M25"/>
  </mergeCells>
  <phoneticPr fontId="101" type="noConversion"/>
  <dataValidations count="5">
    <dataValidation type="whole" operator="greaterThanOrEqual" allowBlank="1" showInputMessage="1" showErrorMessage="1" errorTitle="Invalid value!" error="Net proceeds received should be in positive amounts." sqref="K59:M60 JG59:JI60 TC59:TE60 ACY59:ADA60 AMU59:AMW60 AWQ59:AWS60 BGM59:BGO60 BQI59:BQK60 CAE59:CAG60 CKA59:CKC60 CTW59:CTY60 DDS59:DDU60 DNO59:DNQ60 DXK59:DXM60 EHG59:EHI60 ERC59:ERE60 FAY59:FBA60 FKU59:FKW60 FUQ59:FUS60 GEM59:GEO60 GOI59:GOK60 GYE59:GYG60 HIA59:HIC60 HRW59:HRY60 IBS59:IBU60 ILO59:ILQ60 IVK59:IVM60 JFG59:JFI60 JPC59:JPE60 JYY59:JZA60 KIU59:KIW60 KSQ59:KSS60 LCM59:LCO60 LMI59:LMK60 LWE59:LWG60 MGA59:MGC60 MPW59:MPY60 MZS59:MZU60 NJO59:NJQ60 NTK59:NTM60 ODG59:ODI60 ONC59:ONE60 OWY59:OXA60 PGU59:PGW60 PQQ59:PQS60 QAM59:QAO60 QKI59:QKK60 QUE59:QUG60 REA59:REC60 RNW59:RNY60 RXS59:RXU60 SHO59:SHQ60 SRK59:SRM60 TBG59:TBI60 TLC59:TLE60 TUY59:TVA60 UEU59:UEW60 UOQ59:UOS60 UYM59:UYO60 VII59:VIK60 VSE59:VSG60 WCA59:WCC60 WLW59:WLY60 WVS59:WVU60 K65595:M65596 JG65595:JI65596 TC65595:TE65596 ACY65595:ADA65596 AMU65595:AMW65596 AWQ65595:AWS65596 BGM65595:BGO65596 BQI65595:BQK65596 CAE65595:CAG65596 CKA65595:CKC65596 CTW65595:CTY65596 DDS65595:DDU65596 DNO65595:DNQ65596 DXK65595:DXM65596 EHG65595:EHI65596 ERC65595:ERE65596 FAY65595:FBA65596 FKU65595:FKW65596 FUQ65595:FUS65596 GEM65595:GEO65596 GOI65595:GOK65596 GYE65595:GYG65596 HIA65595:HIC65596 HRW65595:HRY65596 IBS65595:IBU65596 ILO65595:ILQ65596 IVK65595:IVM65596 JFG65595:JFI65596 JPC65595:JPE65596 JYY65595:JZA65596 KIU65595:KIW65596 KSQ65595:KSS65596 LCM65595:LCO65596 LMI65595:LMK65596 LWE65595:LWG65596 MGA65595:MGC65596 MPW65595:MPY65596 MZS65595:MZU65596 NJO65595:NJQ65596 NTK65595:NTM65596 ODG65595:ODI65596 ONC65595:ONE65596 OWY65595:OXA65596 PGU65595:PGW65596 PQQ65595:PQS65596 QAM65595:QAO65596 QKI65595:QKK65596 QUE65595:QUG65596 REA65595:REC65596 RNW65595:RNY65596 RXS65595:RXU65596 SHO65595:SHQ65596 SRK65595:SRM65596 TBG65595:TBI65596 TLC65595:TLE65596 TUY65595:TVA65596 UEU65595:UEW65596 UOQ65595:UOS65596 UYM65595:UYO65596 VII65595:VIK65596 VSE65595:VSG65596 WCA65595:WCC65596 WLW65595:WLY65596 WVS65595:WVU65596 K131131:M131132 JG131131:JI131132 TC131131:TE131132 ACY131131:ADA131132 AMU131131:AMW131132 AWQ131131:AWS131132 BGM131131:BGO131132 BQI131131:BQK131132 CAE131131:CAG131132 CKA131131:CKC131132 CTW131131:CTY131132 DDS131131:DDU131132 DNO131131:DNQ131132 DXK131131:DXM131132 EHG131131:EHI131132 ERC131131:ERE131132 FAY131131:FBA131132 FKU131131:FKW131132 FUQ131131:FUS131132 GEM131131:GEO131132 GOI131131:GOK131132 GYE131131:GYG131132 HIA131131:HIC131132 HRW131131:HRY131132 IBS131131:IBU131132 ILO131131:ILQ131132 IVK131131:IVM131132 JFG131131:JFI131132 JPC131131:JPE131132 JYY131131:JZA131132 KIU131131:KIW131132 KSQ131131:KSS131132 LCM131131:LCO131132 LMI131131:LMK131132 LWE131131:LWG131132 MGA131131:MGC131132 MPW131131:MPY131132 MZS131131:MZU131132 NJO131131:NJQ131132 NTK131131:NTM131132 ODG131131:ODI131132 ONC131131:ONE131132 OWY131131:OXA131132 PGU131131:PGW131132 PQQ131131:PQS131132 QAM131131:QAO131132 QKI131131:QKK131132 QUE131131:QUG131132 REA131131:REC131132 RNW131131:RNY131132 RXS131131:RXU131132 SHO131131:SHQ131132 SRK131131:SRM131132 TBG131131:TBI131132 TLC131131:TLE131132 TUY131131:TVA131132 UEU131131:UEW131132 UOQ131131:UOS131132 UYM131131:UYO131132 VII131131:VIK131132 VSE131131:VSG131132 WCA131131:WCC131132 WLW131131:WLY131132 WVS131131:WVU131132 K196667:M196668 JG196667:JI196668 TC196667:TE196668 ACY196667:ADA196668 AMU196667:AMW196668 AWQ196667:AWS196668 BGM196667:BGO196668 BQI196667:BQK196668 CAE196667:CAG196668 CKA196667:CKC196668 CTW196667:CTY196668 DDS196667:DDU196668 DNO196667:DNQ196668 DXK196667:DXM196668 EHG196667:EHI196668 ERC196667:ERE196668 FAY196667:FBA196668 FKU196667:FKW196668 FUQ196667:FUS196668 GEM196667:GEO196668 GOI196667:GOK196668 GYE196667:GYG196668 HIA196667:HIC196668 HRW196667:HRY196668 IBS196667:IBU196668 ILO196667:ILQ196668 IVK196667:IVM196668 JFG196667:JFI196668 JPC196667:JPE196668 JYY196667:JZA196668 KIU196667:KIW196668 KSQ196667:KSS196668 LCM196667:LCO196668 LMI196667:LMK196668 LWE196667:LWG196668 MGA196667:MGC196668 MPW196667:MPY196668 MZS196667:MZU196668 NJO196667:NJQ196668 NTK196667:NTM196668 ODG196667:ODI196668 ONC196667:ONE196668 OWY196667:OXA196668 PGU196667:PGW196668 PQQ196667:PQS196668 QAM196667:QAO196668 QKI196667:QKK196668 QUE196667:QUG196668 REA196667:REC196668 RNW196667:RNY196668 RXS196667:RXU196668 SHO196667:SHQ196668 SRK196667:SRM196668 TBG196667:TBI196668 TLC196667:TLE196668 TUY196667:TVA196668 UEU196667:UEW196668 UOQ196667:UOS196668 UYM196667:UYO196668 VII196667:VIK196668 VSE196667:VSG196668 WCA196667:WCC196668 WLW196667:WLY196668 WVS196667:WVU196668 K262203:M262204 JG262203:JI262204 TC262203:TE262204 ACY262203:ADA262204 AMU262203:AMW262204 AWQ262203:AWS262204 BGM262203:BGO262204 BQI262203:BQK262204 CAE262203:CAG262204 CKA262203:CKC262204 CTW262203:CTY262204 DDS262203:DDU262204 DNO262203:DNQ262204 DXK262203:DXM262204 EHG262203:EHI262204 ERC262203:ERE262204 FAY262203:FBA262204 FKU262203:FKW262204 FUQ262203:FUS262204 GEM262203:GEO262204 GOI262203:GOK262204 GYE262203:GYG262204 HIA262203:HIC262204 HRW262203:HRY262204 IBS262203:IBU262204 ILO262203:ILQ262204 IVK262203:IVM262204 JFG262203:JFI262204 JPC262203:JPE262204 JYY262203:JZA262204 KIU262203:KIW262204 KSQ262203:KSS262204 LCM262203:LCO262204 LMI262203:LMK262204 LWE262203:LWG262204 MGA262203:MGC262204 MPW262203:MPY262204 MZS262203:MZU262204 NJO262203:NJQ262204 NTK262203:NTM262204 ODG262203:ODI262204 ONC262203:ONE262204 OWY262203:OXA262204 PGU262203:PGW262204 PQQ262203:PQS262204 QAM262203:QAO262204 QKI262203:QKK262204 QUE262203:QUG262204 REA262203:REC262204 RNW262203:RNY262204 RXS262203:RXU262204 SHO262203:SHQ262204 SRK262203:SRM262204 TBG262203:TBI262204 TLC262203:TLE262204 TUY262203:TVA262204 UEU262203:UEW262204 UOQ262203:UOS262204 UYM262203:UYO262204 VII262203:VIK262204 VSE262203:VSG262204 WCA262203:WCC262204 WLW262203:WLY262204 WVS262203:WVU262204 K327739:M327740 JG327739:JI327740 TC327739:TE327740 ACY327739:ADA327740 AMU327739:AMW327740 AWQ327739:AWS327740 BGM327739:BGO327740 BQI327739:BQK327740 CAE327739:CAG327740 CKA327739:CKC327740 CTW327739:CTY327740 DDS327739:DDU327740 DNO327739:DNQ327740 DXK327739:DXM327740 EHG327739:EHI327740 ERC327739:ERE327740 FAY327739:FBA327740 FKU327739:FKW327740 FUQ327739:FUS327740 GEM327739:GEO327740 GOI327739:GOK327740 GYE327739:GYG327740 HIA327739:HIC327740 HRW327739:HRY327740 IBS327739:IBU327740 ILO327739:ILQ327740 IVK327739:IVM327740 JFG327739:JFI327740 JPC327739:JPE327740 JYY327739:JZA327740 KIU327739:KIW327740 KSQ327739:KSS327740 LCM327739:LCO327740 LMI327739:LMK327740 LWE327739:LWG327740 MGA327739:MGC327740 MPW327739:MPY327740 MZS327739:MZU327740 NJO327739:NJQ327740 NTK327739:NTM327740 ODG327739:ODI327740 ONC327739:ONE327740 OWY327739:OXA327740 PGU327739:PGW327740 PQQ327739:PQS327740 QAM327739:QAO327740 QKI327739:QKK327740 QUE327739:QUG327740 REA327739:REC327740 RNW327739:RNY327740 RXS327739:RXU327740 SHO327739:SHQ327740 SRK327739:SRM327740 TBG327739:TBI327740 TLC327739:TLE327740 TUY327739:TVA327740 UEU327739:UEW327740 UOQ327739:UOS327740 UYM327739:UYO327740 VII327739:VIK327740 VSE327739:VSG327740 WCA327739:WCC327740 WLW327739:WLY327740 WVS327739:WVU327740 K393275:M393276 JG393275:JI393276 TC393275:TE393276 ACY393275:ADA393276 AMU393275:AMW393276 AWQ393275:AWS393276 BGM393275:BGO393276 BQI393275:BQK393276 CAE393275:CAG393276 CKA393275:CKC393276 CTW393275:CTY393276 DDS393275:DDU393276 DNO393275:DNQ393276 DXK393275:DXM393276 EHG393275:EHI393276 ERC393275:ERE393276 FAY393275:FBA393276 FKU393275:FKW393276 FUQ393275:FUS393276 GEM393275:GEO393276 GOI393275:GOK393276 GYE393275:GYG393276 HIA393275:HIC393276 HRW393275:HRY393276 IBS393275:IBU393276 ILO393275:ILQ393276 IVK393275:IVM393276 JFG393275:JFI393276 JPC393275:JPE393276 JYY393275:JZA393276 KIU393275:KIW393276 KSQ393275:KSS393276 LCM393275:LCO393276 LMI393275:LMK393276 LWE393275:LWG393276 MGA393275:MGC393276 MPW393275:MPY393276 MZS393275:MZU393276 NJO393275:NJQ393276 NTK393275:NTM393276 ODG393275:ODI393276 ONC393275:ONE393276 OWY393275:OXA393276 PGU393275:PGW393276 PQQ393275:PQS393276 QAM393275:QAO393276 QKI393275:QKK393276 QUE393275:QUG393276 REA393275:REC393276 RNW393275:RNY393276 RXS393275:RXU393276 SHO393275:SHQ393276 SRK393275:SRM393276 TBG393275:TBI393276 TLC393275:TLE393276 TUY393275:TVA393276 UEU393275:UEW393276 UOQ393275:UOS393276 UYM393275:UYO393276 VII393275:VIK393276 VSE393275:VSG393276 WCA393275:WCC393276 WLW393275:WLY393276 WVS393275:WVU393276 K458811:M458812 JG458811:JI458812 TC458811:TE458812 ACY458811:ADA458812 AMU458811:AMW458812 AWQ458811:AWS458812 BGM458811:BGO458812 BQI458811:BQK458812 CAE458811:CAG458812 CKA458811:CKC458812 CTW458811:CTY458812 DDS458811:DDU458812 DNO458811:DNQ458812 DXK458811:DXM458812 EHG458811:EHI458812 ERC458811:ERE458812 FAY458811:FBA458812 FKU458811:FKW458812 FUQ458811:FUS458812 GEM458811:GEO458812 GOI458811:GOK458812 GYE458811:GYG458812 HIA458811:HIC458812 HRW458811:HRY458812 IBS458811:IBU458812 ILO458811:ILQ458812 IVK458811:IVM458812 JFG458811:JFI458812 JPC458811:JPE458812 JYY458811:JZA458812 KIU458811:KIW458812 KSQ458811:KSS458812 LCM458811:LCO458812 LMI458811:LMK458812 LWE458811:LWG458812 MGA458811:MGC458812 MPW458811:MPY458812 MZS458811:MZU458812 NJO458811:NJQ458812 NTK458811:NTM458812 ODG458811:ODI458812 ONC458811:ONE458812 OWY458811:OXA458812 PGU458811:PGW458812 PQQ458811:PQS458812 QAM458811:QAO458812 QKI458811:QKK458812 QUE458811:QUG458812 REA458811:REC458812 RNW458811:RNY458812 RXS458811:RXU458812 SHO458811:SHQ458812 SRK458811:SRM458812 TBG458811:TBI458812 TLC458811:TLE458812 TUY458811:TVA458812 UEU458811:UEW458812 UOQ458811:UOS458812 UYM458811:UYO458812 VII458811:VIK458812 VSE458811:VSG458812 WCA458811:WCC458812 WLW458811:WLY458812 WVS458811:WVU458812 K524347:M524348 JG524347:JI524348 TC524347:TE524348 ACY524347:ADA524348 AMU524347:AMW524348 AWQ524347:AWS524348 BGM524347:BGO524348 BQI524347:BQK524348 CAE524347:CAG524348 CKA524347:CKC524348 CTW524347:CTY524348 DDS524347:DDU524348 DNO524347:DNQ524348 DXK524347:DXM524348 EHG524347:EHI524348 ERC524347:ERE524348 FAY524347:FBA524348 FKU524347:FKW524348 FUQ524347:FUS524348 GEM524347:GEO524348 GOI524347:GOK524348 GYE524347:GYG524348 HIA524347:HIC524348 HRW524347:HRY524348 IBS524347:IBU524348 ILO524347:ILQ524348 IVK524347:IVM524348 JFG524347:JFI524348 JPC524347:JPE524348 JYY524347:JZA524348 KIU524347:KIW524348 KSQ524347:KSS524348 LCM524347:LCO524348 LMI524347:LMK524348 LWE524347:LWG524348 MGA524347:MGC524348 MPW524347:MPY524348 MZS524347:MZU524348 NJO524347:NJQ524348 NTK524347:NTM524348 ODG524347:ODI524348 ONC524347:ONE524348 OWY524347:OXA524348 PGU524347:PGW524348 PQQ524347:PQS524348 QAM524347:QAO524348 QKI524347:QKK524348 QUE524347:QUG524348 REA524347:REC524348 RNW524347:RNY524348 RXS524347:RXU524348 SHO524347:SHQ524348 SRK524347:SRM524348 TBG524347:TBI524348 TLC524347:TLE524348 TUY524347:TVA524348 UEU524347:UEW524348 UOQ524347:UOS524348 UYM524347:UYO524348 VII524347:VIK524348 VSE524347:VSG524348 WCA524347:WCC524348 WLW524347:WLY524348 WVS524347:WVU524348 K589883:M589884 JG589883:JI589884 TC589883:TE589884 ACY589883:ADA589884 AMU589883:AMW589884 AWQ589883:AWS589884 BGM589883:BGO589884 BQI589883:BQK589884 CAE589883:CAG589884 CKA589883:CKC589884 CTW589883:CTY589884 DDS589883:DDU589884 DNO589883:DNQ589884 DXK589883:DXM589884 EHG589883:EHI589884 ERC589883:ERE589884 FAY589883:FBA589884 FKU589883:FKW589884 FUQ589883:FUS589884 GEM589883:GEO589884 GOI589883:GOK589884 GYE589883:GYG589884 HIA589883:HIC589884 HRW589883:HRY589884 IBS589883:IBU589884 ILO589883:ILQ589884 IVK589883:IVM589884 JFG589883:JFI589884 JPC589883:JPE589884 JYY589883:JZA589884 KIU589883:KIW589884 KSQ589883:KSS589884 LCM589883:LCO589884 LMI589883:LMK589884 LWE589883:LWG589884 MGA589883:MGC589884 MPW589883:MPY589884 MZS589883:MZU589884 NJO589883:NJQ589884 NTK589883:NTM589884 ODG589883:ODI589884 ONC589883:ONE589884 OWY589883:OXA589884 PGU589883:PGW589884 PQQ589883:PQS589884 QAM589883:QAO589884 QKI589883:QKK589884 QUE589883:QUG589884 REA589883:REC589884 RNW589883:RNY589884 RXS589883:RXU589884 SHO589883:SHQ589884 SRK589883:SRM589884 TBG589883:TBI589884 TLC589883:TLE589884 TUY589883:TVA589884 UEU589883:UEW589884 UOQ589883:UOS589884 UYM589883:UYO589884 VII589883:VIK589884 VSE589883:VSG589884 WCA589883:WCC589884 WLW589883:WLY589884 WVS589883:WVU589884 K655419:M655420 JG655419:JI655420 TC655419:TE655420 ACY655419:ADA655420 AMU655419:AMW655420 AWQ655419:AWS655420 BGM655419:BGO655420 BQI655419:BQK655420 CAE655419:CAG655420 CKA655419:CKC655420 CTW655419:CTY655420 DDS655419:DDU655420 DNO655419:DNQ655420 DXK655419:DXM655420 EHG655419:EHI655420 ERC655419:ERE655420 FAY655419:FBA655420 FKU655419:FKW655420 FUQ655419:FUS655420 GEM655419:GEO655420 GOI655419:GOK655420 GYE655419:GYG655420 HIA655419:HIC655420 HRW655419:HRY655420 IBS655419:IBU655420 ILO655419:ILQ655420 IVK655419:IVM655420 JFG655419:JFI655420 JPC655419:JPE655420 JYY655419:JZA655420 KIU655419:KIW655420 KSQ655419:KSS655420 LCM655419:LCO655420 LMI655419:LMK655420 LWE655419:LWG655420 MGA655419:MGC655420 MPW655419:MPY655420 MZS655419:MZU655420 NJO655419:NJQ655420 NTK655419:NTM655420 ODG655419:ODI655420 ONC655419:ONE655420 OWY655419:OXA655420 PGU655419:PGW655420 PQQ655419:PQS655420 QAM655419:QAO655420 QKI655419:QKK655420 QUE655419:QUG655420 REA655419:REC655420 RNW655419:RNY655420 RXS655419:RXU655420 SHO655419:SHQ655420 SRK655419:SRM655420 TBG655419:TBI655420 TLC655419:TLE655420 TUY655419:TVA655420 UEU655419:UEW655420 UOQ655419:UOS655420 UYM655419:UYO655420 VII655419:VIK655420 VSE655419:VSG655420 WCA655419:WCC655420 WLW655419:WLY655420 WVS655419:WVU655420 K720955:M720956 JG720955:JI720956 TC720955:TE720956 ACY720955:ADA720956 AMU720955:AMW720956 AWQ720955:AWS720956 BGM720955:BGO720956 BQI720955:BQK720956 CAE720955:CAG720956 CKA720955:CKC720956 CTW720955:CTY720956 DDS720955:DDU720956 DNO720955:DNQ720956 DXK720955:DXM720956 EHG720955:EHI720956 ERC720955:ERE720956 FAY720955:FBA720956 FKU720955:FKW720956 FUQ720955:FUS720956 GEM720955:GEO720956 GOI720955:GOK720956 GYE720955:GYG720956 HIA720955:HIC720956 HRW720955:HRY720956 IBS720955:IBU720956 ILO720955:ILQ720956 IVK720955:IVM720956 JFG720955:JFI720956 JPC720955:JPE720956 JYY720955:JZA720956 KIU720955:KIW720956 KSQ720955:KSS720956 LCM720955:LCO720956 LMI720955:LMK720956 LWE720955:LWG720956 MGA720955:MGC720956 MPW720955:MPY720956 MZS720955:MZU720956 NJO720955:NJQ720956 NTK720955:NTM720956 ODG720955:ODI720956 ONC720955:ONE720956 OWY720955:OXA720956 PGU720955:PGW720956 PQQ720955:PQS720956 QAM720955:QAO720956 QKI720955:QKK720956 QUE720955:QUG720956 REA720955:REC720956 RNW720955:RNY720956 RXS720955:RXU720956 SHO720955:SHQ720956 SRK720955:SRM720956 TBG720955:TBI720956 TLC720955:TLE720956 TUY720955:TVA720956 UEU720955:UEW720956 UOQ720955:UOS720956 UYM720955:UYO720956 VII720955:VIK720956 VSE720955:VSG720956 WCA720955:WCC720956 WLW720955:WLY720956 WVS720955:WVU720956 K786491:M786492 JG786491:JI786492 TC786491:TE786492 ACY786491:ADA786492 AMU786491:AMW786492 AWQ786491:AWS786492 BGM786491:BGO786492 BQI786491:BQK786492 CAE786491:CAG786492 CKA786491:CKC786492 CTW786491:CTY786492 DDS786491:DDU786492 DNO786491:DNQ786492 DXK786491:DXM786492 EHG786491:EHI786492 ERC786491:ERE786492 FAY786491:FBA786492 FKU786491:FKW786492 FUQ786491:FUS786492 GEM786491:GEO786492 GOI786491:GOK786492 GYE786491:GYG786492 HIA786491:HIC786492 HRW786491:HRY786492 IBS786491:IBU786492 ILO786491:ILQ786492 IVK786491:IVM786492 JFG786491:JFI786492 JPC786491:JPE786492 JYY786491:JZA786492 KIU786491:KIW786492 KSQ786491:KSS786492 LCM786491:LCO786492 LMI786491:LMK786492 LWE786491:LWG786492 MGA786491:MGC786492 MPW786491:MPY786492 MZS786491:MZU786492 NJO786491:NJQ786492 NTK786491:NTM786492 ODG786491:ODI786492 ONC786491:ONE786492 OWY786491:OXA786492 PGU786491:PGW786492 PQQ786491:PQS786492 QAM786491:QAO786492 QKI786491:QKK786492 QUE786491:QUG786492 REA786491:REC786492 RNW786491:RNY786492 RXS786491:RXU786492 SHO786491:SHQ786492 SRK786491:SRM786492 TBG786491:TBI786492 TLC786491:TLE786492 TUY786491:TVA786492 UEU786491:UEW786492 UOQ786491:UOS786492 UYM786491:UYO786492 VII786491:VIK786492 VSE786491:VSG786492 WCA786491:WCC786492 WLW786491:WLY786492 WVS786491:WVU786492 K852027:M852028 JG852027:JI852028 TC852027:TE852028 ACY852027:ADA852028 AMU852027:AMW852028 AWQ852027:AWS852028 BGM852027:BGO852028 BQI852027:BQK852028 CAE852027:CAG852028 CKA852027:CKC852028 CTW852027:CTY852028 DDS852027:DDU852028 DNO852027:DNQ852028 DXK852027:DXM852028 EHG852027:EHI852028 ERC852027:ERE852028 FAY852027:FBA852028 FKU852027:FKW852028 FUQ852027:FUS852028 GEM852027:GEO852028 GOI852027:GOK852028 GYE852027:GYG852028 HIA852027:HIC852028 HRW852027:HRY852028 IBS852027:IBU852028 ILO852027:ILQ852028 IVK852027:IVM852028 JFG852027:JFI852028 JPC852027:JPE852028 JYY852027:JZA852028 KIU852027:KIW852028 KSQ852027:KSS852028 LCM852027:LCO852028 LMI852027:LMK852028 LWE852027:LWG852028 MGA852027:MGC852028 MPW852027:MPY852028 MZS852027:MZU852028 NJO852027:NJQ852028 NTK852027:NTM852028 ODG852027:ODI852028 ONC852027:ONE852028 OWY852027:OXA852028 PGU852027:PGW852028 PQQ852027:PQS852028 QAM852027:QAO852028 QKI852027:QKK852028 QUE852027:QUG852028 REA852027:REC852028 RNW852027:RNY852028 RXS852027:RXU852028 SHO852027:SHQ852028 SRK852027:SRM852028 TBG852027:TBI852028 TLC852027:TLE852028 TUY852027:TVA852028 UEU852027:UEW852028 UOQ852027:UOS852028 UYM852027:UYO852028 VII852027:VIK852028 VSE852027:VSG852028 WCA852027:WCC852028 WLW852027:WLY852028 WVS852027:WVU852028 K917563:M917564 JG917563:JI917564 TC917563:TE917564 ACY917563:ADA917564 AMU917563:AMW917564 AWQ917563:AWS917564 BGM917563:BGO917564 BQI917563:BQK917564 CAE917563:CAG917564 CKA917563:CKC917564 CTW917563:CTY917564 DDS917563:DDU917564 DNO917563:DNQ917564 DXK917563:DXM917564 EHG917563:EHI917564 ERC917563:ERE917564 FAY917563:FBA917564 FKU917563:FKW917564 FUQ917563:FUS917564 GEM917563:GEO917564 GOI917563:GOK917564 GYE917563:GYG917564 HIA917563:HIC917564 HRW917563:HRY917564 IBS917563:IBU917564 ILO917563:ILQ917564 IVK917563:IVM917564 JFG917563:JFI917564 JPC917563:JPE917564 JYY917563:JZA917564 KIU917563:KIW917564 KSQ917563:KSS917564 LCM917563:LCO917564 LMI917563:LMK917564 LWE917563:LWG917564 MGA917563:MGC917564 MPW917563:MPY917564 MZS917563:MZU917564 NJO917563:NJQ917564 NTK917563:NTM917564 ODG917563:ODI917564 ONC917563:ONE917564 OWY917563:OXA917564 PGU917563:PGW917564 PQQ917563:PQS917564 QAM917563:QAO917564 QKI917563:QKK917564 QUE917563:QUG917564 REA917563:REC917564 RNW917563:RNY917564 RXS917563:RXU917564 SHO917563:SHQ917564 SRK917563:SRM917564 TBG917563:TBI917564 TLC917563:TLE917564 TUY917563:TVA917564 UEU917563:UEW917564 UOQ917563:UOS917564 UYM917563:UYO917564 VII917563:VIK917564 VSE917563:VSG917564 WCA917563:WCC917564 WLW917563:WLY917564 WVS917563:WVU917564 K983099:M983100 JG983099:JI983100 TC983099:TE983100 ACY983099:ADA983100 AMU983099:AMW983100 AWQ983099:AWS983100 BGM983099:BGO983100 BQI983099:BQK983100 CAE983099:CAG983100 CKA983099:CKC983100 CTW983099:CTY983100 DDS983099:DDU983100 DNO983099:DNQ983100 DXK983099:DXM983100 EHG983099:EHI983100 ERC983099:ERE983100 FAY983099:FBA983100 FKU983099:FKW983100 FUQ983099:FUS983100 GEM983099:GEO983100 GOI983099:GOK983100 GYE983099:GYG983100 HIA983099:HIC983100 HRW983099:HRY983100 IBS983099:IBU983100 ILO983099:ILQ983100 IVK983099:IVM983100 JFG983099:JFI983100 JPC983099:JPE983100 JYY983099:JZA983100 KIU983099:KIW983100 KSQ983099:KSS983100 LCM983099:LCO983100 LMI983099:LMK983100 LWE983099:LWG983100 MGA983099:MGC983100 MPW983099:MPY983100 MZS983099:MZU983100 NJO983099:NJQ983100 NTK983099:NTM983100 ODG983099:ODI983100 ONC983099:ONE983100 OWY983099:OXA983100 PGU983099:PGW983100 PQQ983099:PQS983100 QAM983099:QAO983100 QKI983099:QKK983100 QUE983099:QUG983100 REA983099:REC983100 RNW983099:RNY983100 RXS983099:RXU983100 SHO983099:SHQ983100 SRK983099:SRM983100 TBG983099:TBI983100 TLC983099:TLE983100 TUY983099:TVA983100 UEU983099:UEW983100 UOQ983099:UOS983100 UYM983099:UYO983100 VII983099:VIK983100 VSE983099:VSG983100 WCA983099:WCC983100 WLW983099:WLY983100 WVS983099:WVU983100 G59:I60 JC59:JE60 SY59:TA60 ACU59:ACW60 AMQ59:AMS60 AWM59:AWO60 BGI59:BGK60 BQE59:BQG60 CAA59:CAC60 CJW59:CJY60 CTS59:CTU60 DDO59:DDQ60 DNK59:DNM60 DXG59:DXI60 EHC59:EHE60 EQY59:ERA60 FAU59:FAW60 FKQ59:FKS60 FUM59:FUO60 GEI59:GEK60 GOE59:GOG60 GYA59:GYC60 HHW59:HHY60 HRS59:HRU60 IBO59:IBQ60 ILK59:ILM60 IVG59:IVI60 JFC59:JFE60 JOY59:JPA60 JYU59:JYW60 KIQ59:KIS60 KSM59:KSO60 LCI59:LCK60 LME59:LMG60 LWA59:LWC60 MFW59:MFY60 MPS59:MPU60 MZO59:MZQ60 NJK59:NJM60 NTG59:NTI60 ODC59:ODE60 OMY59:ONA60 OWU59:OWW60 PGQ59:PGS60 PQM59:PQO60 QAI59:QAK60 QKE59:QKG60 QUA59:QUC60 RDW59:RDY60 RNS59:RNU60 RXO59:RXQ60 SHK59:SHM60 SRG59:SRI60 TBC59:TBE60 TKY59:TLA60 TUU59:TUW60 UEQ59:UES60 UOM59:UOO60 UYI59:UYK60 VIE59:VIG60 VSA59:VSC60 WBW59:WBY60 WLS59:WLU60 WVO59:WVQ60 G65595:I65596 JC65595:JE65596 SY65595:TA65596 ACU65595:ACW65596 AMQ65595:AMS65596 AWM65595:AWO65596 BGI65595:BGK65596 BQE65595:BQG65596 CAA65595:CAC65596 CJW65595:CJY65596 CTS65595:CTU65596 DDO65595:DDQ65596 DNK65595:DNM65596 DXG65595:DXI65596 EHC65595:EHE65596 EQY65595:ERA65596 FAU65595:FAW65596 FKQ65595:FKS65596 FUM65595:FUO65596 GEI65595:GEK65596 GOE65595:GOG65596 GYA65595:GYC65596 HHW65595:HHY65596 HRS65595:HRU65596 IBO65595:IBQ65596 ILK65595:ILM65596 IVG65595:IVI65596 JFC65595:JFE65596 JOY65595:JPA65596 JYU65595:JYW65596 KIQ65595:KIS65596 KSM65595:KSO65596 LCI65595:LCK65596 LME65595:LMG65596 LWA65595:LWC65596 MFW65595:MFY65596 MPS65595:MPU65596 MZO65595:MZQ65596 NJK65595:NJM65596 NTG65595:NTI65596 ODC65595:ODE65596 OMY65595:ONA65596 OWU65595:OWW65596 PGQ65595:PGS65596 PQM65595:PQO65596 QAI65595:QAK65596 QKE65595:QKG65596 QUA65595:QUC65596 RDW65595:RDY65596 RNS65595:RNU65596 RXO65595:RXQ65596 SHK65595:SHM65596 SRG65595:SRI65596 TBC65595:TBE65596 TKY65595:TLA65596 TUU65595:TUW65596 UEQ65595:UES65596 UOM65595:UOO65596 UYI65595:UYK65596 VIE65595:VIG65596 VSA65595:VSC65596 WBW65595:WBY65596 WLS65595:WLU65596 WVO65595:WVQ65596 G131131:I131132 JC131131:JE131132 SY131131:TA131132 ACU131131:ACW131132 AMQ131131:AMS131132 AWM131131:AWO131132 BGI131131:BGK131132 BQE131131:BQG131132 CAA131131:CAC131132 CJW131131:CJY131132 CTS131131:CTU131132 DDO131131:DDQ131132 DNK131131:DNM131132 DXG131131:DXI131132 EHC131131:EHE131132 EQY131131:ERA131132 FAU131131:FAW131132 FKQ131131:FKS131132 FUM131131:FUO131132 GEI131131:GEK131132 GOE131131:GOG131132 GYA131131:GYC131132 HHW131131:HHY131132 HRS131131:HRU131132 IBO131131:IBQ131132 ILK131131:ILM131132 IVG131131:IVI131132 JFC131131:JFE131132 JOY131131:JPA131132 JYU131131:JYW131132 KIQ131131:KIS131132 KSM131131:KSO131132 LCI131131:LCK131132 LME131131:LMG131132 LWA131131:LWC131132 MFW131131:MFY131132 MPS131131:MPU131132 MZO131131:MZQ131132 NJK131131:NJM131132 NTG131131:NTI131132 ODC131131:ODE131132 OMY131131:ONA131132 OWU131131:OWW131132 PGQ131131:PGS131132 PQM131131:PQO131132 QAI131131:QAK131132 QKE131131:QKG131132 QUA131131:QUC131132 RDW131131:RDY131132 RNS131131:RNU131132 RXO131131:RXQ131132 SHK131131:SHM131132 SRG131131:SRI131132 TBC131131:TBE131132 TKY131131:TLA131132 TUU131131:TUW131132 UEQ131131:UES131132 UOM131131:UOO131132 UYI131131:UYK131132 VIE131131:VIG131132 VSA131131:VSC131132 WBW131131:WBY131132 WLS131131:WLU131132 WVO131131:WVQ131132 G196667:I196668 JC196667:JE196668 SY196667:TA196668 ACU196667:ACW196668 AMQ196667:AMS196668 AWM196667:AWO196668 BGI196667:BGK196668 BQE196667:BQG196668 CAA196667:CAC196668 CJW196667:CJY196668 CTS196667:CTU196668 DDO196667:DDQ196668 DNK196667:DNM196668 DXG196667:DXI196668 EHC196667:EHE196668 EQY196667:ERA196668 FAU196667:FAW196668 FKQ196667:FKS196668 FUM196667:FUO196668 GEI196667:GEK196668 GOE196667:GOG196668 GYA196667:GYC196668 HHW196667:HHY196668 HRS196667:HRU196668 IBO196667:IBQ196668 ILK196667:ILM196668 IVG196667:IVI196668 JFC196667:JFE196668 JOY196667:JPA196668 JYU196667:JYW196668 KIQ196667:KIS196668 KSM196667:KSO196668 LCI196667:LCK196668 LME196667:LMG196668 LWA196667:LWC196668 MFW196667:MFY196668 MPS196667:MPU196668 MZO196667:MZQ196668 NJK196667:NJM196668 NTG196667:NTI196668 ODC196667:ODE196668 OMY196667:ONA196668 OWU196667:OWW196668 PGQ196667:PGS196668 PQM196667:PQO196668 QAI196667:QAK196668 QKE196667:QKG196668 QUA196667:QUC196668 RDW196667:RDY196668 RNS196667:RNU196668 RXO196667:RXQ196668 SHK196667:SHM196668 SRG196667:SRI196668 TBC196667:TBE196668 TKY196667:TLA196668 TUU196667:TUW196668 UEQ196667:UES196668 UOM196667:UOO196668 UYI196667:UYK196668 VIE196667:VIG196668 VSA196667:VSC196668 WBW196667:WBY196668 WLS196667:WLU196668 WVO196667:WVQ196668 G262203:I262204 JC262203:JE262204 SY262203:TA262204 ACU262203:ACW262204 AMQ262203:AMS262204 AWM262203:AWO262204 BGI262203:BGK262204 BQE262203:BQG262204 CAA262203:CAC262204 CJW262203:CJY262204 CTS262203:CTU262204 DDO262203:DDQ262204 DNK262203:DNM262204 DXG262203:DXI262204 EHC262203:EHE262204 EQY262203:ERA262204 FAU262203:FAW262204 FKQ262203:FKS262204 FUM262203:FUO262204 GEI262203:GEK262204 GOE262203:GOG262204 GYA262203:GYC262204 HHW262203:HHY262204 HRS262203:HRU262204 IBO262203:IBQ262204 ILK262203:ILM262204 IVG262203:IVI262204 JFC262203:JFE262204 JOY262203:JPA262204 JYU262203:JYW262204 KIQ262203:KIS262204 KSM262203:KSO262204 LCI262203:LCK262204 LME262203:LMG262204 LWA262203:LWC262204 MFW262203:MFY262204 MPS262203:MPU262204 MZO262203:MZQ262204 NJK262203:NJM262204 NTG262203:NTI262204 ODC262203:ODE262204 OMY262203:ONA262204 OWU262203:OWW262204 PGQ262203:PGS262204 PQM262203:PQO262204 QAI262203:QAK262204 QKE262203:QKG262204 QUA262203:QUC262204 RDW262203:RDY262204 RNS262203:RNU262204 RXO262203:RXQ262204 SHK262203:SHM262204 SRG262203:SRI262204 TBC262203:TBE262204 TKY262203:TLA262204 TUU262203:TUW262204 UEQ262203:UES262204 UOM262203:UOO262204 UYI262203:UYK262204 VIE262203:VIG262204 VSA262203:VSC262204 WBW262203:WBY262204 WLS262203:WLU262204 WVO262203:WVQ262204 G327739:I327740 JC327739:JE327740 SY327739:TA327740 ACU327739:ACW327740 AMQ327739:AMS327740 AWM327739:AWO327740 BGI327739:BGK327740 BQE327739:BQG327740 CAA327739:CAC327740 CJW327739:CJY327740 CTS327739:CTU327740 DDO327739:DDQ327740 DNK327739:DNM327740 DXG327739:DXI327740 EHC327739:EHE327740 EQY327739:ERA327740 FAU327739:FAW327740 FKQ327739:FKS327740 FUM327739:FUO327740 GEI327739:GEK327740 GOE327739:GOG327740 GYA327739:GYC327740 HHW327739:HHY327740 HRS327739:HRU327740 IBO327739:IBQ327740 ILK327739:ILM327740 IVG327739:IVI327740 JFC327739:JFE327740 JOY327739:JPA327740 JYU327739:JYW327740 KIQ327739:KIS327740 KSM327739:KSO327740 LCI327739:LCK327740 LME327739:LMG327740 LWA327739:LWC327740 MFW327739:MFY327740 MPS327739:MPU327740 MZO327739:MZQ327740 NJK327739:NJM327740 NTG327739:NTI327740 ODC327739:ODE327740 OMY327739:ONA327740 OWU327739:OWW327740 PGQ327739:PGS327740 PQM327739:PQO327740 QAI327739:QAK327740 QKE327739:QKG327740 QUA327739:QUC327740 RDW327739:RDY327740 RNS327739:RNU327740 RXO327739:RXQ327740 SHK327739:SHM327740 SRG327739:SRI327740 TBC327739:TBE327740 TKY327739:TLA327740 TUU327739:TUW327740 UEQ327739:UES327740 UOM327739:UOO327740 UYI327739:UYK327740 VIE327739:VIG327740 VSA327739:VSC327740 WBW327739:WBY327740 WLS327739:WLU327740 WVO327739:WVQ327740 G393275:I393276 JC393275:JE393276 SY393275:TA393276 ACU393275:ACW393276 AMQ393275:AMS393276 AWM393275:AWO393276 BGI393275:BGK393276 BQE393275:BQG393276 CAA393275:CAC393276 CJW393275:CJY393276 CTS393275:CTU393276 DDO393275:DDQ393276 DNK393275:DNM393276 DXG393275:DXI393276 EHC393275:EHE393276 EQY393275:ERA393276 FAU393275:FAW393276 FKQ393275:FKS393276 FUM393275:FUO393276 GEI393275:GEK393276 GOE393275:GOG393276 GYA393275:GYC393276 HHW393275:HHY393276 HRS393275:HRU393276 IBO393275:IBQ393276 ILK393275:ILM393276 IVG393275:IVI393276 JFC393275:JFE393276 JOY393275:JPA393276 JYU393275:JYW393276 KIQ393275:KIS393276 KSM393275:KSO393276 LCI393275:LCK393276 LME393275:LMG393276 LWA393275:LWC393276 MFW393275:MFY393276 MPS393275:MPU393276 MZO393275:MZQ393276 NJK393275:NJM393276 NTG393275:NTI393276 ODC393275:ODE393276 OMY393275:ONA393276 OWU393275:OWW393276 PGQ393275:PGS393276 PQM393275:PQO393276 QAI393275:QAK393276 QKE393275:QKG393276 QUA393275:QUC393276 RDW393275:RDY393276 RNS393275:RNU393276 RXO393275:RXQ393276 SHK393275:SHM393276 SRG393275:SRI393276 TBC393275:TBE393276 TKY393275:TLA393276 TUU393275:TUW393276 UEQ393275:UES393276 UOM393275:UOO393276 UYI393275:UYK393276 VIE393275:VIG393276 VSA393275:VSC393276 WBW393275:WBY393276 WLS393275:WLU393276 WVO393275:WVQ393276 G458811:I458812 JC458811:JE458812 SY458811:TA458812 ACU458811:ACW458812 AMQ458811:AMS458812 AWM458811:AWO458812 BGI458811:BGK458812 BQE458811:BQG458812 CAA458811:CAC458812 CJW458811:CJY458812 CTS458811:CTU458812 DDO458811:DDQ458812 DNK458811:DNM458812 DXG458811:DXI458812 EHC458811:EHE458812 EQY458811:ERA458812 FAU458811:FAW458812 FKQ458811:FKS458812 FUM458811:FUO458812 GEI458811:GEK458812 GOE458811:GOG458812 GYA458811:GYC458812 HHW458811:HHY458812 HRS458811:HRU458812 IBO458811:IBQ458812 ILK458811:ILM458812 IVG458811:IVI458812 JFC458811:JFE458812 JOY458811:JPA458812 JYU458811:JYW458812 KIQ458811:KIS458812 KSM458811:KSO458812 LCI458811:LCK458812 LME458811:LMG458812 LWA458811:LWC458812 MFW458811:MFY458812 MPS458811:MPU458812 MZO458811:MZQ458812 NJK458811:NJM458812 NTG458811:NTI458812 ODC458811:ODE458812 OMY458811:ONA458812 OWU458811:OWW458812 PGQ458811:PGS458812 PQM458811:PQO458812 QAI458811:QAK458812 QKE458811:QKG458812 QUA458811:QUC458812 RDW458811:RDY458812 RNS458811:RNU458812 RXO458811:RXQ458812 SHK458811:SHM458812 SRG458811:SRI458812 TBC458811:TBE458812 TKY458811:TLA458812 TUU458811:TUW458812 UEQ458811:UES458812 UOM458811:UOO458812 UYI458811:UYK458812 VIE458811:VIG458812 VSA458811:VSC458812 WBW458811:WBY458812 WLS458811:WLU458812 WVO458811:WVQ458812 G524347:I524348 JC524347:JE524348 SY524347:TA524348 ACU524347:ACW524348 AMQ524347:AMS524348 AWM524347:AWO524348 BGI524347:BGK524348 BQE524347:BQG524348 CAA524347:CAC524348 CJW524347:CJY524348 CTS524347:CTU524348 DDO524347:DDQ524348 DNK524347:DNM524348 DXG524347:DXI524348 EHC524347:EHE524348 EQY524347:ERA524348 FAU524347:FAW524348 FKQ524347:FKS524348 FUM524347:FUO524348 GEI524347:GEK524348 GOE524347:GOG524348 GYA524347:GYC524348 HHW524347:HHY524348 HRS524347:HRU524348 IBO524347:IBQ524348 ILK524347:ILM524348 IVG524347:IVI524348 JFC524347:JFE524348 JOY524347:JPA524348 JYU524347:JYW524348 KIQ524347:KIS524348 KSM524347:KSO524348 LCI524347:LCK524348 LME524347:LMG524348 LWA524347:LWC524348 MFW524347:MFY524348 MPS524347:MPU524348 MZO524347:MZQ524348 NJK524347:NJM524348 NTG524347:NTI524348 ODC524347:ODE524348 OMY524347:ONA524348 OWU524347:OWW524348 PGQ524347:PGS524348 PQM524347:PQO524348 QAI524347:QAK524348 QKE524347:QKG524348 QUA524347:QUC524348 RDW524347:RDY524348 RNS524347:RNU524348 RXO524347:RXQ524348 SHK524347:SHM524348 SRG524347:SRI524348 TBC524347:TBE524348 TKY524347:TLA524348 TUU524347:TUW524348 UEQ524347:UES524348 UOM524347:UOO524348 UYI524347:UYK524348 VIE524347:VIG524348 VSA524347:VSC524348 WBW524347:WBY524348 WLS524347:WLU524348 WVO524347:WVQ524348 G589883:I589884 JC589883:JE589884 SY589883:TA589884 ACU589883:ACW589884 AMQ589883:AMS589884 AWM589883:AWO589884 BGI589883:BGK589884 BQE589883:BQG589884 CAA589883:CAC589884 CJW589883:CJY589884 CTS589883:CTU589884 DDO589883:DDQ589884 DNK589883:DNM589884 DXG589883:DXI589884 EHC589883:EHE589884 EQY589883:ERA589884 FAU589883:FAW589884 FKQ589883:FKS589884 FUM589883:FUO589884 GEI589883:GEK589884 GOE589883:GOG589884 GYA589883:GYC589884 HHW589883:HHY589884 HRS589883:HRU589884 IBO589883:IBQ589884 ILK589883:ILM589884 IVG589883:IVI589884 JFC589883:JFE589884 JOY589883:JPA589884 JYU589883:JYW589884 KIQ589883:KIS589884 KSM589883:KSO589884 LCI589883:LCK589884 LME589883:LMG589884 LWA589883:LWC589884 MFW589883:MFY589884 MPS589883:MPU589884 MZO589883:MZQ589884 NJK589883:NJM589884 NTG589883:NTI589884 ODC589883:ODE589884 OMY589883:ONA589884 OWU589883:OWW589884 PGQ589883:PGS589884 PQM589883:PQO589884 QAI589883:QAK589884 QKE589883:QKG589884 QUA589883:QUC589884 RDW589883:RDY589884 RNS589883:RNU589884 RXO589883:RXQ589884 SHK589883:SHM589884 SRG589883:SRI589884 TBC589883:TBE589884 TKY589883:TLA589884 TUU589883:TUW589884 UEQ589883:UES589884 UOM589883:UOO589884 UYI589883:UYK589884 VIE589883:VIG589884 VSA589883:VSC589884 WBW589883:WBY589884 WLS589883:WLU589884 WVO589883:WVQ589884 G655419:I655420 JC655419:JE655420 SY655419:TA655420 ACU655419:ACW655420 AMQ655419:AMS655420 AWM655419:AWO655420 BGI655419:BGK655420 BQE655419:BQG655420 CAA655419:CAC655420 CJW655419:CJY655420 CTS655419:CTU655420 DDO655419:DDQ655420 DNK655419:DNM655420 DXG655419:DXI655420 EHC655419:EHE655420 EQY655419:ERA655420 FAU655419:FAW655420 FKQ655419:FKS655420 FUM655419:FUO655420 GEI655419:GEK655420 GOE655419:GOG655420 GYA655419:GYC655420 HHW655419:HHY655420 HRS655419:HRU655420 IBO655419:IBQ655420 ILK655419:ILM655420 IVG655419:IVI655420 JFC655419:JFE655420 JOY655419:JPA655420 JYU655419:JYW655420 KIQ655419:KIS655420 KSM655419:KSO655420 LCI655419:LCK655420 LME655419:LMG655420 LWA655419:LWC655420 MFW655419:MFY655420 MPS655419:MPU655420 MZO655419:MZQ655420 NJK655419:NJM655420 NTG655419:NTI655420 ODC655419:ODE655420 OMY655419:ONA655420 OWU655419:OWW655420 PGQ655419:PGS655420 PQM655419:PQO655420 QAI655419:QAK655420 QKE655419:QKG655420 QUA655419:QUC655420 RDW655419:RDY655420 RNS655419:RNU655420 RXO655419:RXQ655420 SHK655419:SHM655420 SRG655419:SRI655420 TBC655419:TBE655420 TKY655419:TLA655420 TUU655419:TUW655420 UEQ655419:UES655420 UOM655419:UOO655420 UYI655419:UYK655420 VIE655419:VIG655420 VSA655419:VSC655420 WBW655419:WBY655420 WLS655419:WLU655420 WVO655419:WVQ655420 G720955:I720956 JC720955:JE720956 SY720955:TA720956 ACU720955:ACW720956 AMQ720955:AMS720956 AWM720955:AWO720956 BGI720955:BGK720956 BQE720955:BQG720956 CAA720955:CAC720956 CJW720955:CJY720956 CTS720955:CTU720956 DDO720955:DDQ720956 DNK720955:DNM720956 DXG720955:DXI720956 EHC720955:EHE720956 EQY720955:ERA720956 FAU720955:FAW720956 FKQ720955:FKS720956 FUM720955:FUO720956 GEI720955:GEK720956 GOE720955:GOG720956 GYA720955:GYC720956 HHW720955:HHY720956 HRS720955:HRU720956 IBO720955:IBQ720956 ILK720955:ILM720956 IVG720955:IVI720956 JFC720955:JFE720956 JOY720955:JPA720956 JYU720955:JYW720956 KIQ720955:KIS720956 KSM720955:KSO720956 LCI720955:LCK720956 LME720955:LMG720956 LWA720955:LWC720956 MFW720955:MFY720956 MPS720955:MPU720956 MZO720955:MZQ720956 NJK720955:NJM720956 NTG720955:NTI720956 ODC720955:ODE720956 OMY720955:ONA720956 OWU720955:OWW720956 PGQ720955:PGS720956 PQM720955:PQO720956 QAI720955:QAK720956 QKE720955:QKG720956 QUA720955:QUC720956 RDW720955:RDY720956 RNS720955:RNU720956 RXO720955:RXQ720956 SHK720955:SHM720956 SRG720955:SRI720956 TBC720955:TBE720956 TKY720955:TLA720956 TUU720955:TUW720956 UEQ720955:UES720956 UOM720955:UOO720956 UYI720955:UYK720956 VIE720955:VIG720956 VSA720955:VSC720956 WBW720955:WBY720956 WLS720955:WLU720956 WVO720955:WVQ720956 G786491:I786492 JC786491:JE786492 SY786491:TA786492 ACU786491:ACW786492 AMQ786491:AMS786492 AWM786491:AWO786492 BGI786491:BGK786492 BQE786491:BQG786492 CAA786491:CAC786492 CJW786491:CJY786492 CTS786491:CTU786492 DDO786491:DDQ786492 DNK786491:DNM786492 DXG786491:DXI786492 EHC786491:EHE786492 EQY786491:ERA786492 FAU786491:FAW786492 FKQ786491:FKS786492 FUM786491:FUO786492 GEI786491:GEK786492 GOE786491:GOG786492 GYA786491:GYC786492 HHW786491:HHY786492 HRS786491:HRU786492 IBO786491:IBQ786492 ILK786491:ILM786492 IVG786491:IVI786492 JFC786491:JFE786492 JOY786491:JPA786492 JYU786491:JYW786492 KIQ786491:KIS786492 KSM786491:KSO786492 LCI786491:LCK786492 LME786491:LMG786492 LWA786491:LWC786492 MFW786491:MFY786492 MPS786491:MPU786492 MZO786491:MZQ786492 NJK786491:NJM786492 NTG786491:NTI786492 ODC786491:ODE786492 OMY786491:ONA786492 OWU786491:OWW786492 PGQ786491:PGS786492 PQM786491:PQO786492 QAI786491:QAK786492 QKE786491:QKG786492 QUA786491:QUC786492 RDW786491:RDY786492 RNS786491:RNU786492 RXO786491:RXQ786492 SHK786491:SHM786492 SRG786491:SRI786492 TBC786491:TBE786492 TKY786491:TLA786492 TUU786491:TUW786492 UEQ786491:UES786492 UOM786491:UOO786492 UYI786491:UYK786492 VIE786491:VIG786492 VSA786491:VSC786492 WBW786491:WBY786492 WLS786491:WLU786492 WVO786491:WVQ786492 G852027:I852028 JC852027:JE852028 SY852027:TA852028 ACU852027:ACW852028 AMQ852027:AMS852028 AWM852027:AWO852028 BGI852027:BGK852028 BQE852027:BQG852028 CAA852027:CAC852028 CJW852027:CJY852028 CTS852027:CTU852028 DDO852027:DDQ852028 DNK852027:DNM852028 DXG852027:DXI852028 EHC852027:EHE852028 EQY852027:ERA852028 FAU852027:FAW852028 FKQ852027:FKS852028 FUM852027:FUO852028 GEI852027:GEK852028 GOE852027:GOG852028 GYA852027:GYC852028 HHW852027:HHY852028 HRS852027:HRU852028 IBO852027:IBQ852028 ILK852027:ILM852028 IVG852027:IVI852028 JFC852027:JFE852028 JOY852027:JPA852028 JYU852027:JYW852028 KIQ852027:KIS852028 KSM852027:KSO852028 LCI852027:LCK852028 LME852027:LMG852028 LWA852027:LWC852028 MFW852027:MFY852028 MPS852027:MPU852028 MZO852027:MZQ852028 NJK852027:NJM852028 NTG852027:NTI852028 ODC852027:ODE852028 OMY852027:ONA852028 OWU852027:OWW852028 PGQ852027:PGS852028 PQM852027:PQO852028 QAI852027:QAK852028 QKE852027:QKG852028 QUA852027:QUC852028 RDW852027:RDY852028 RNS852027:RNU852028 RXO852027:RXQ852028 SHK852027:SHM852028 SRG852027:SRI852028 TBC852027:TBE852028 TKY852027:TLA852028 TUU852027:TUW852028 UEQ852027:UES852028 UOM852027:UOO852028 UYI852027:UYK852028 VIE852027:VIG852028 VSA852027:VSC852028 WBW852027:WBY852028 WLS852027:WLU852028 WVO852027:WVQ852028 G917563:I917564 JC917563:JE917564 SY917563:TA917564 ACU917563:ACW917564 AMQ917563:AMS917564 AWM917563:AWO917564 BGI917563:BGK917564 BQE917563:BQG917564 CAA917563:CAC917564 CJW917563:CJY917564 CTS917563:CTU917564 DDO917563:DDQ917564 DNK917563:DNM917564 DXG917563:DXI917564 EHC917563:EHE917564 EQY917563:ERA917564 FAU917563:FAW917564 FKQ917563:FKS917564 FUM917563:FUO917564 GEI917563:GEK917564 GOE917563:GOG917564 GYA917563:GYC917564 HHW917563:HHY917564 HRS917563:HRU917564 IBO917563:IBQ917564 ILK917563:ILM917564 IVG917563:IVI917564 JFC917563:JFE917564 JOY917563:JPA917564 JYU917563:JYW917564 KIQ917563:KIS917564 KSM917563:KSO917564 LCI917563:LCK917564 LME917563:LMG917564 LWA917563:LWC917564 MFW917563:MFY917564 MPS917563:MPU917564 MZO917563:MZQ917564 NJK917563:NJM917564 NTG917563:NTI917564 ODC917563:ODE917564 OMY917563:ONA917564 OWU917563:OWW917564 PGQ917563:PGS917564 PQM917563:PQO917564 QAI917563:QAK917564 QKE917563:QKG917564 QUA917563:QUC917564 RDW917563:RDY917564 RNS917563:RNU917564 RXO917563:RXQ917564 SHK917563:SHM917564 SRG917563:SRI917564 TBC917563:TBE917564 TKY917563:TLA917564 TUU917563:TUW917564 UEQ917563:UES917564 UOM917563:UOO917564 UYI917563:UYK917564 VIE917563:VIG917564 VSA917563:VSC917564 WBW917563:WBY917564 WLS917563:WLU917564 WVO917563:WVQ917564 G983099:I983100 JC983099:JE983100 SY983099:TA983100 ACU983099:ACW983100 AMQ983099:AMS983100 AWM983099:AWO983100 BGI983099:BGK983100 BQE983099:BQG983100 CAA983099:CAC983100 CJW983099:CJY983100 CTS983099:CTU983100 DDO983099:DDQ983100 DNK983099:DNM983100 DXG983099:DXI983100 EHC983099:EHE983100 EQY983099:ERA983100 FAU983099:FAW983100 FKQ983099:FKS983100 FUM983099:FUO983100 GEI983099:GEK983100 GOE983099:GOG983100 GYA983099:GYC983100 HHW983099:HHY983100 HRS983099:HRU983100 IBO983099:IBQ983100 ILK983099:ILM983100 IVG983099:IVI983100 JFC983099:JFE983100 JOY983099:JPA983100 JYU983099:JYW983100 KIQ983099:KIS983100 KSM983099:KSO983100 LCI983099:LCK983100 LME983099:LMG983100 LWA983099:LWC983100 MFW983099:MFY983100 MPS983099:MPU983100 MZO983099:MZQ983100 NJK983099:NJM983100 NTG983099:NTI983100 ODC983099:ODE983100 OMY983099:ONA983100 OWU983099:OWW983100 PGQ983099:PGS983100 PQM983099:PQO983100 QAI983099:QAK983100 QKE983099:QKG983100 QUA983099:QUC983100 RDW983099:RDY983100 RNS983099:RNU983100 RXO983099:RXQ983100 SHK983099:SHM983100 SRG983099:SRI983100 TBC983099:TBE983100 TKY983099:TLA983100 TUU983099:TUW983100 UEQ983099:UES983100 UOM983099:UOO983100 UYI983099:UYK983100 VIE983099:VIG983100 VSA983099:VSC983100 WBW983099:WBY983100 WLS983099:WLU983100 WVO983099:WVQ983100">
      <formula1>0</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"Start-up, Scale-up"</formula1>
    </dataValidation>
    <dataValidation type="list" allowBlank="1" showInputMessage="1" showErrorMessage="1" errorTitle="錯誤輸入 Wrong Input" error="請從下拉清單選取 :_x000a_Please select from the drop-down list:_x000a_- 1.0 (year)_x000a_- 1.5 (year)_x000a_- 2.0 (years)_x000a_- 2.5 (years)_x000a_- 3.0 (yea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"1.0, 1.5, 2.0, 2.5, 3.0"</formula1>
    </dataValidation>
    <dataValidation type="list" allowBlank="1" showInputMessage="1" showErrorMessage="1" errorTitle="錯誤輸入 Wrong Input" error="請從下拉清單中選擇：_x000a_Please select from the drop-down list:_x000a_- Operating (營運部分);_x000a_- Capital (資本部分); or_x000a_- Not specified (不指定)" sqref="K71:M73 JG71:JI73 TC71:TE73 ACY71:ADA73 AMU71:AMW73 AWQ71:AWS73 BGM71:BGO73 BQI71:BQK73 CAE71:CAG73 CKA71:CKC73 CTW71:CTY73 DDS71:DDU73 DNO71:DNQ73 DXK71:DXM73 EHG71:EHI73 ERC71:ERE73 FAY71:FBA73 FKU71:FKW73 FUQ71:FUS73 GEM71:GEO73 GOI71:GOK73 GYE71:GYG73 HIA71:HIC73 HRW71:HRY73 IBS71:IBU73 ILO71:ILQ73 IVK71:IVM73 JFG71:JFI73 JPC71:JPE73 JYY71:JZA73 KIU71:KIW73 KSQ71:KSS73 LCM71:LCO73 LMI71:LMK73 LWE71:LWG73 MGA71:MGC73 MPW71:MPY73 MZS71:MZU73 NJO71:NJQ73 NTK71:NTM73 ODG71:ODI73 ONC71:ONE73 OWY71:OXA73 PGU71:PGW73 PQQ71:PQS73 QAM71:QAO73 QKI71:QKK73 QUE71:QUG73 REA71:REC73 RNW71:RNY73 RXS71:RXU73 SHO71:SHQ73 SRK71:SRM73 TBG71:TBI73 TLC71:TLE73 TUY71:TVA73 UEU71:UEW73 UOQ71:UOS73 UYM71:UYO73 VII71:VIK73 VSE71:VSG73 WCA71:WCC73 WLW71:WLY73 WVS71:WVU73 K65607:M65609 JG65607:JI65609 TC65607:TE65609 ACY65607:ADA65609 AMU65607:AMW65609 AWQ65607:AWS65609 BGM65607:BGO65609 BQI65607:BQK65609 CAE65607:CAG65609 CKA65607:CKC65609 CTW65607:CTY65609 DDS65607:DDU65609 DNO65607:DNQ65609 DXK65607:DXM65609 EHG65607:EHI65609 ERC65607:ERE65609 FAY65607:FBA65609 FKU65607:FKW65609 FUQ65607:FUS65609 GEM65607:GEO65609 GOI65607:GOK65609 GYE65607:GYG65609 HIA65607:HIC65609 HRW65607:HRY65609 IBS65607:IBU65609 ILO65607:ILQ65609 IVK65607:IVM65609 JFG65607:JFI65609 JPC65607:JPE65609 JYY65607:JZA65609 KIU65607:KIW65609 KSQ65607:KSS65609 LCM65607:LCO65609 LMI65607:LMK65609 LWE65607:LWG65609 MGA65607:MGC65609 MPW65607:MPY65609 MZS65607:MZU65609 NJO65607:NJQ65609 NTK65607:NTM65609 ODG65607:ODI65609 ONC65607:ONE65609 OWY65607:OXA65609 PGU65607:PGW65609 PQQ65607:PQS65609 QAM65607:QAO65609 QKI65607:QKK65609 QUE65607:QUG65609 REA65607:REC65609 RNW65607:RNY65609 RXS65607:RXU65609 SHO65607:SHQ65609 SRK65607:SRM65609 TBG65607:TBI65609 TLC65607:TLE65609 TUY65607:TVA65609 UEU65607:UEW65609 UOQ65607:UOS65609 UYM65607:UYO65609 VII65607:VIK65609 VSE65607:VSG65609 WCA65607:WCC65609 WLW65607:WLY65609 WVS65607:WVU65609 K131143:M131145 JG131143:JI131145 TC131143:TE131145 ACY131143:ADA131145 AMU131143:AMW131145 AWQ131143:AWS131145 BGM131143:BGO131145 BQI131143:BQK131145 CAE131143:CAG131145 CKA131143:CKC131145 CTW131143:CTY131145 DDS131143:DDU131145 DNO131143:DNQ131145 DXK131143:DXM131145 EHG131143:EHI131145 ERC131143:ERE131145 FAY131143:FBA131145 FKU131143:FKW131145 FUQ131143:FUS131145 GEM131143:GEO131145 GOI131143:GOK131145 GYE131143:GYG131145 HIA131143:HIC131145 HRW131143:HRY131145 IBS131143:IBU131145 ILO131143:ILQ131145 IVK131143:IVM131145 JFG131143:JFI131145 JPC131143:JPE131145 JYY131143:JZA131145 KIU131143:KIW131145 KSQ131143:KSS131145 LCM131143:LCO131145 LMI131143:LMK131145 LWE131143:LWG131145 MGA131143:MGC131145 MPW131143:MPY131145 MZS131143:MZU131145 NJO131143:NJQ131145 NTK131143:NTM131145 ODG131143:ODI131145 ONC131143:ONE131145 OWY131143:OXA131145 PGU131143:PGW131145 PQQ131143:PQS131145 QAM131143:QAO131145 QKI131143:QKK131145 QUE131143:QUG131145 REA131143:REC131145 RNW131143:RNY131145 RXS131143:RXU131145 SHO131143:SHQ131145 SRK131143:SRM131145 TBG131143:TBI131145 TLC131143:TLE131145 TUY131143:TVA131145 UEU131143:UEW131145 UOQ131143:UOS131145 UYM131143:UYO131145 VII131143:VIK131145 VSE131143:VSG131145 WCA131143:WCC131145 WLW131143:WLY131145 WVS131143:WVU131145 K196679:M196681 JG196679:JI196681 TC196679:TE196681 ACY196679:ADA196681 AMU196679:AMW196681 AWQ196679:AWS196681 BGM196679:BGO196681 BQI196679:BQK196681 CAE196679:CAG196681 CKA196679:CKC196681 CTW196679:CTY196681 DDS196679:DDU196681 DNO196679:DNQ196681 DXK196679:DXM196681 EHG196679:EHI196681 ERC196679:ERE196681 FAY196679:FBA196681 FKU196679:FKW196681 FUQ196679:FUS196681 GEM196679:GEO196681 GOI196679:GOK196681 GYE196679:GYG196681 HIA196679:HIC196681 HRW196679:HRY196681 IBS196679:IBU196681 ILO196679:ILQ196681 IVK196679:IVM196681 JFG196679:JFI196681 JPC196679:JPE196681 JYY196679:JZA196681 KIU196679:KIW196681 KSQ196679:KSS196681 LCM196679:LCO196681 LMI196679:LMK196681 LWE196679:LWG196681 MGA196679:MGC196681 MPW196679:MPY196681 MZS196679:MZU196681 NJO196679:NJQ196681 NTK196679:NTM196681 ODG196679:ODI196681 ONC196679:ONE196681 OWY196679:OXA196681 PGU196679:PGW196681 PQQ196679:PQS196681 QAM196679:QAO196681 QKI196679:QKK196681 QUE196679:QUG196681 REA196679:REC196681 RNW196679:RNY196681 RXS196679:RXU196681 SHO196679:SHQ196681 SRK196679:SRM196681 TBG196679:TBI196681 TLC196679:TLE196681 TUY196679:TVA196681 UEU196679:UEW196681 UOQ196679:UOS196681 UYM196679:UYO196681 VII196679:VIK196681 VSE196679:VSG196681 WCA196679:WCC196681 WLW196679:WLY196681 WVS196679:WVU196681 K262215:M262217 JG262215:JI262217 TC262215:TE262217 ACY262215:ADA262217 AMU262215:AMW262217 AWQ262215:AWS262217 BGM262215:BGO262217 BQI262215:BQK262217 CAE262215:CAG262217 CKA262215:CKC262217 CTW262215:CTY262217 DDS262215:DDU262217 DNO262215:DNQ262217 DXK262215:DXM262217 EHG262215:EHI262217 ERC262215:ERE262217 FAY262215:FBA262217 FKU262215:FKW262217 FUQ262215:FUS262217 GEM262215:GEO262217 GOI262215:GOK262217 GYE262215:GYG262217 HIA262215:HIC262217 HRW262215:HRY262217 IBS262215:IBU262217 ILO262215:ILQ262217 IVK262215:IVM262217 JFG262215:JFI262217 JPC262215:JPE262217 JYY262215:JZA262217 KIU262215:KIW262217 KSQ262215:KSS262217 LCM262215:LCO262217 LMI262215:LMK262217 LWE262215:LWG262217 MGA262215:MGC262217 MPW262215:MPY262217 MZS262215:MZU262217 NJO262215:NJQ262217 NTK262215:NTM262217 ODG262215:ODI262217 ONC262215:ONE262217 OWY262215:OXA262217 PGU262215:PGW262217 PQQ262215:PQS262217 QAM262215:QAO262217 QKI262215:QKK262217 QUE262215:QUG262217 REA262215:REC262217 RNW262215:RNY262217 RXS262215:RXU262217 SHO262215:SHQ262217 SRK262215:SRM262217 TBG262215:TBI262217 TLC262215:TLE262217 TUY262215:TVA262217 UEU262215:UEW262217 UOQ262215:UOS262217 UYM262215:UYO262217 VII262215:VIK262217 VSE262215:VSG262217 WCA262215:WCC262217 WLW262215:WLY262217 WVS262215:WVU262217 K327751:M327753 JG327751:JI327753 TC327751:TE327753 ACY327751:ADA327753 AMU327751:AMW327753 AWQ327751:AWS327753 BGM327751:BGO327753 BQI327751:BQK327753 CAE327751:CAG327753 CKA327751:CKC327753 CTW327751:CTY327753 DDS327751:DDU327753 DNO327751:DNQ327753 DXK327751:DXM327753 EHG327751:EHI327753 ERC327751:ERE327753 FAY327751:FBA327753 FKU327751:FKW327753 FUQ327751:FUS327753 GEM327751:GEO327753 GOI327751:GOK327753 GYE327751:GYG327753 HIA327751:HIC327753 HRW327751:HRY327753 IBS327751:IBU327753 ILO327751:ILQ327753 IVK327751:IVM327753 JFG327751:JFI327753 JPC327751:JPE327753 JYY327751:JZA327753 KIU327751:KIW327753 KSQ327751:KSS327753 LCM327751:LCO327753 LMI327751:LMK327753 LWE327751:LWG327753 MGA327751:MGC327753 MPW327751:MPY327753 MZS327751:MZU327753 NJO327751:NJQ327753 NTK327751:NTM327753 ODG327751:ODI327753 ONC327751:ONE327753 OWY327751:OXA327753 PGU327751:PGW327753 PQQ327751:PQS327753 QAM327751:QAO327753 QKI327751:QKK327753 QUE327751:QUG327753 REA327751:REC327753 RNW327751:RNY327753 RXS327751:RXU327753 SHO327751:SHQ327753 SRK327751:SRM327753 TBG327751:TBI327753 TLC327751:TLE327753 TUY327751:TVA327753 UEU327751:UEW327753 UOQ327751:UOS327753 UYM327751:UYO327753 VII327751:VIK327753 VSE327751:VSG327753 WCA327751:WCC327753 WLW327751:WLY327753 WVS327751:WVU327753 K393287:M393289 JG393287:JI393289 TC393287:TE393289 ACY393287:ADA393289 AMU393287:AMW393289 AWQ393287:AWS393289 BGM393287:BGO393289 BQI393287:BQK393289 CAE393287:CAG393289 CKA393287:CKC393289 CTW393287:CTY393289 DDS393287:DDU393289 DNO393287:DNQ393289 DXK393287:DXM393289 EHG393287:EHI393289 ERC393287:ERE393289 FAY393287:FBA393289 FKU393287:FKW393289 FUQ393287:FUS393289 GEM393287:GEO393289 GOI393287:GOK393289 GYE393287:GYG393289 HIA393287:HIC393289 HRW393287:HRY393289 IBS393287:IBU393289 ILO393287:ILQ393289 IVK393287:IVM393289 JFG393287:JFI393289 JPC393287:JPE393289 JYY393287:JZA393289 KIU393287:KIW393289 KSQ393287:KSS393289 LCM393287:LCO393289 LMI393287:LMK393289 LWE393287:LWG393289 MGA393287:MGC393289 MPW393287:MPY393289 MZS393287:MZU393289 NJO393287:NJQ393289 NTK393287:NTM393289 ODG393287:ODI393289 ONC393287:ONE393289 OWY393287:OXA393289 PGU393287:PGW393289 PQQ393287:PQS393289 QAM393287:QAO393289 QKI393287:QKK393289 QUE393287:QUG393289 REA393287:REC393289 RNW393287:RNY393289 RXS393287:RXU393289 SHO393287:SHQ393289 SRK393287:SRM393289 TBG393287:TBI393289 TLC393287:TLE393289 TUY393287:TVA393289 UEU393287:UEW393289 UOQ393287:UOS393289 UYM393287:UYO393289 VII393287:VIK393289 VSE393287:VSG393289 WCA393287:WCC393289 WLW393287:WLY393289 WVS393287:WVU393289 K458823:M458825 JG458823:JI458825 TC458823:TE458825 ACY458823:ADA458825 AMU458823:AMW458825 AWQ458823:AWS458825 BGM458823:BGO458825 BQI458823:BQK458825 CAE458823:CAG458825 CKA458823:CKC458825 CTW458823:CTY458825 DDS458823:DDU458825 DNO458823:DNQ458825 DXK458823:DXM458825 EHG458823:EHI458825 ERC458823:ERE458825 FAY458823:FBA458825 FKU458823:FKW458825 FUQ458823:FUS458825 GEM458823:GEO458825 GOI458823:GOK458825 GYE458823:GYG458825 HIA458823:HIC458825 HRW458823:HRY458825 IBS458823:IBU458825 ILO458823:ILQ458825 IVK458823:IVM458825 JFG458823:JFI458825 JPC458823:JPE458825 JYY458823:JZA458825 KIU458823:KIW458825 KSQ458823:KSS458825 LCM458823:LCO458825 LMI458823:LMK458825 LWE458823:LWG458825 MGA458823:MGC458825 MPW458823:MPY458825 MZS458823:MZU458825 NJO458823:NJQ458825 NTK458823:NTM458825 ODG458823:ODI458825 ONC458823:ONE458825 OWY458823:OXA458825 PGU458823:PGW458825 PQQ458823:PQS458825 QAM458823:QAO458825 QKI458823:QKK458825 QUE458823:QUG458825 REA458823:REC458825 RNW458823:RNY458825 RXS458823:RXU458825 SHO458823:SHQ458825 SRK458823:SRM458825 TBG458823:TBI458825 TLC458823:TLE458825 TUY458823:TVA458825 UEU458823:UEW458825 UOQ458823:UOS458825 UYM458823:UYO458825 VII458823:VIK458825 VSE458823:VSG458825 WCA458823:WCC458825 WLW458823:WLY458825 WVS458823:WVU458825 K524359:M524361 JG524359:JI524361 TC524359:TE524361 ACY524359:ADA524361 AMU524359:AMW524361 AWQ524359:AWS524361 BGM524359:BGO524361 BQI524359:BQK524361 CAE524359:CAG524361 CKA524359:CKC524361 CTW524359:CTY524361 DDS524359:DDU524361 DNO524359:DNQ524361 DXK524359:DXM524361 EHG524359:EHI524361 ERC524359:ERE524361 FAY524359:FBA524361 FKU524359:FKW524361 FUQ524359:FUS524361 GEM524359:GEO524361 GOI524359:GOK524361 GYE524359:GYG524361 HIA524359:HIC524361 HRW524359:HRY524361 IBS524359:IBU524361 ILO524359:ILQ524361 IVK524359:IVM524361 JFG524359:JFI524361 JPC524359:JPE524361 JYY524359:JZA524361 KIU524359:KIW524361 KSQ524359:KSS524361 LCM524359:LCO524361 LMI524359:LMK524361 LWE524359:LWG524361 MGA524359:MGC524361 MPW524359:MPY524361 MZS524359:MZU524361 NJO524359:NJQ524361 NTK524359:NTM524361 ODG524359:ODI524361 ONC524359:ONE524361 OWY524359:OXA524361 PGU524359:PGW524361 PQQ524359:PQS524361 QAM524359:QAO524361 QKI524359:QKK524361 QUE524359:QUG524361 REA524359:REC524361 RNW524359:RNY524361 RXS524359:RXU524361 SHO524359:SHQ524361 SRK524359:SRM524361 TBG524359:TBI524361 TLC524359:TLE524361 TUY524359:TVA524361 UEU524359:UEW524361 UOQ524359:UOS524361 UYM524359:UYO524361 VII524359:VIK524361 VSE524359:VSG524361 WCA524359:WCC524361 WLW524359:WLY524361 WVS524359:WVU524361 K589895:M589897 JG589895:JI589897 TC589895:TE589897 ACY589895:ADA589897 AMU589895:AMW589897 AWQ589895:AWS589897 BGM589895:BGO589897 BQI589895:BQK589897 CAE589895:CAG589897 CKA589895:CKC589897 CTW589895:CTY589897 DDS589895:DDU589897 DNO589895:DNQ589897 DXK589895:DXM589897 EHG589895:EHI589897 ERC589895:ERE589897 FAY589895:FBA589897 FKU589895:FKW589897 FUQ589895:FUS589897 GEM589895:GEO589897 GOI589895:GOK589897 GYE589895:GYG589897 HIA589895:HIC589897 HRW589895:HRY589897 IBS589895:IBU589897 ILO589895:ILQ589897 IVK589895:IVM589897 JFG589895:JFI589897 JPC589895:JPE589897 JYY589895:JZA589897 KIU589895:KIW589897 KSQ589895:KSS589897 LCM589895:LCO589897 LMI589895:LMK589897 LWE589895:LWG589897 MGA589895:MGC589897 MPW589895:MPY589897 MZS589895:MZU589897 NJO589895:NJQ589897 NTK589895:NTM589897 ODG589895:ODI589897 ONC589895:ONE589897 OWY589895:OXA589897 PGU589895:PGW589897 PQQ589895:PQS589897 QAM589895:QAO589897 QKI589895:QKK589897 QUE589895:QUG589897 REA589895:REC589897 RNW589895:RNY589897 RXS589895:RXU589897 SHO589895:SHQ589897 SRK589895:SRM589897 TBG589895:TBI589897 TLC589895:TLE589897 TUY589895:TVA589897 UEU589895:UEW589897 UOQ589895:UOS589897 UYM589895:UYO589897 VII589895:VIK589897 VSE589895:VSG589897 WCA589895:WCC589897 WLW589895:WLY589897 WVS589895:WVU589897 K655431:M655433 JG655431:JI655433 TC655431:TE655433 ACY655431:ADA655433 AMU655431:AMW655433 AWQ655431:AWS655433 BGM655431:BGO655433 BQI655431:BQK655433 CAE655431:CAG655433 CKA655431:CKC655433 CTW655431:CTY655433 DDS655431:DDU655433 DNO655431:DNQ655433 DXK655431:DXM655433 EHG655431:EHI655433 ERC655431:ERE655433 FAY655431:FBA655433 FKU655431:FKW655433 FUQ655431:FUS655433 GEM655431:GEO655433 GOI655431:GOK655433 GYE655431:GYG655433 HIA655431:HIC655433 HRW655431:HRY655433 IBS655431:IBU655433 ILO655431:ILQ655433 IVK655431:IVM655433 JFG655431:JFI655433 JPC655431:JPE655433 JYY655431:JZA655433 KIU655431:KIW655433 KSQ655431:KSS655433 LCM655431:LCO655433 LMI655431:LMK655433 LWE655431:LWG655433 MGA655431:MGC655433 MPW655431:MPY655433 MZS655431:MZU655433 NJO655431:NJQ655433 NTK655431:NTM655433 ODG655431:ODI655433 ONC655431:ONE655433 OWY655431:OXA655433 PGU655431:PGW655433 PQQ655431:PQS655433 QAM655431:QAO655433 QKI655431:QKK655433 QUE655431:QUG655433 REA655431:REC655433 RNW655431:RNY655433 RXS655431:RXU655433 SHO655431:SHQ655433 SRK655431:SRM655433 TBG655431:TBI655433 TLC655431:TLE655433 TUY655431:TVA655433 UEU655431:UEW655433 UOQ655431:UOS655433 UYM655431:UYO655433 VII655431:VIK655433 VSE655431:VSG655433 WCA655431:WCC655433 WLW655431:WLY655433 WVS655431:WVU655433 K720967:M720969 JG720967:JI720969 TC720967:TE720969 ACY720967:ADA720969 AMU720967:AMW720969 AWQ720967:AWS720969 BGM720967:BGO720969 BQI720967:BQK720969 CAE720967:CAG720969 CKA720967:CKC720969 CTW720967:CTY720969 DDS720967:DDU720969 DNO720967:DNQ720969 DXK720967:DXM720969 EHG720967:EHI720969 ERC720967:ERE720969 FAY720967:FBA720969 FKU720967:FKW720969 FUQ720967:FUS720969 GEM720967:GEO720969 GOI720967:GOK720969 GYE720967:GYG720969 HIA720967:HIC720969 HRW720967:HRY720969 IBS720967:IBU720969 ILO720967:ILQ720969 IVK720967:IVM720969 JFG720967:JFI720969 JPC720967:JPE720969 JYY720967:JZA720969 KIU720967:KIW720969 KSQ720967:KSS720969 LCM720967:LCO720969 LMI720967:LMK720969 LWE720967:LWG720969 MGA720967:MGC720969 MPW720967:MPY720969 MZS720967:MZU720969 NJO720967:NJQ720969 NTK720967:NTM720969 ODG720967:ODI720969 ONC720967:ONE720969 OWY720967:OXA720969 PGU720967:PGW720969 PQQ720967:PQS720969 QAM720967:QAO720969 QKI720967:QKK720969 QUE720967:QUG720969 REA720967:REC720969 RNW720967:RNY720969 RXS720967:RXU720969 SHO720967:SHQ720969 SRK720967:SRM720969 TBG720967:TBI720969 TLC720967:TLE720969 TUY720967:TVA720969 UEU720967:UEW720969 UOQ720967:UOS720969 UYM720967:UYO720969 VII720967:VIK720969 VSE720967:VSG720969 WCA720967:WCC720969 WLW720967:WLY720969 WVS720967:WVU720969 K786503:M786505 JG786503:JI786505 TC786503:TE786505 ACY786503:ADA786505 AMU786503:AMW786505 AWQ786503:AWS786505 BGM786503:BGO786505 BQI786503:BQK786505 CAE786503:CAG786505 CKA786503:CKC786505 CTW786503:CTY786505 DDS786503:DDU786505 DNO786503:DNQ786505 DXK786503:DXM786505 EHG786503:EHI786505 ERC786503:ERE786505 FAY786503:FBA786505 FKU786503:FKW786505 FUQ786503:FUS786505 GEM786503:GEO786505 GOI786503:GOK786505 GYE786503:GYG786505 HIA786503:HIC786505 HRW786503:HRY786505 IBS786503:IBU786505 ILO786503:ILQ786505 IVK786503:IVM786505 JFG786503:JFI786505 JPC786503:JPE786505 JYY786503:JZA786505 KIU786503:KIW786505 KSQ786503:KSS786505 LCM786503:LCO786505 LMI786503:LMK786505 LWE786503:LWG786505 MGA786503:MGC786505 MPW786503:MPY786505 MZS786503:MZU786505 NJO786503:NJQ786505 NTK786503:NTM786505 ODG786503:ODI786505 ONC786503:ONE786505 OWY786503:OXA786505 PGU786503:PGW786505 PQQ786503:PQS786505 QAM786503:QAO786505 QKI786503:QKK786505 QUE786503:QUG786505 REA786503:REC786505 RNW786503:RNY786505 RXS786503:RXU786505 SHO786503:SHQ786505 SRK786503:SRM786505 TBG786503:TBI786505 TLC786503:TLE786505 TUY786503:TVA786505 UEU786503:UEW786505 UOQ786503:UOS786505 UYM786503:UYO786505 VII786503:VIK786505 VSE786503:VSG786505 WCA786503:WCC786505 WLW786503:WLY786505 WVS786503:WVU786505 K852039:M852041 JG852039:JI852041 TC852039:TE852041 ACY852039:ADA852041 AMU852039:AMW852041 AWQ852039:AWS852041 BGM852039:BGO852041 BQI852039:BQK852041 CAE852039:CAG852041 CKA852039:CKC852041 CTW852039:CTY852041 DDS852039:DDU852041 DNO852039:DNQ852041 DXK852039:DXM852041 EHG852039:EHI852041 ERC852039:ERE852041 FAY852039:FBA852041 FKU852039:FKW852041 FUQ852039:FUS852041 GEM852039:GEO852041 GOI852039:GOK852041 GYE852039:GYG852041 HIA852039:HIC852041 HRW852039:HRY852041 IBS852039:IBU852041 ILO852039:ILQ852041 IVK852039:IVM852041 JFG852039:JFI852041 JPC852039:JPE852041 JYY852039:JZA852041 KIU852039:KIW852041 KSQ852039:KSS852041 LCM852039:LCO852041 LMI852039:LMK852041 LWE852039:LWG852041 MGA852039:MGC852041 MPW852039:MPY852041 MZS852039:MZU852041 NJO852039:NJQ852041 NTK852039:NTM852041 ODG852039:ODI852041 ONC852039:ONE852041 OWY852039:OXA852041 PGU852039:PGW852041 PQQ852039:PQS852041 QAM852039:QAO852041 QKI852039:QKK852041 QUE852039:QUG852041 REA852039:REC852041 RNW852039:RNY852041 RXS852039:RXU852041 SHO852039:SHQ852041 SRK852039:SRM852041 TBG852039:TBI852041 TLC852039:TLE852041 TUY852039:TVA852041 UEU852039:UEW852041 UOQ852039:UOS852041 UYM852039:UYO852041 VII852039:VIK852041 VSE852039:VSG852041 WCA852039:WCC852041 WLW852039:WLY852041 WVS852039:WVU852041 K917575:M917577 JG917575:JI917577 TC917575:TE917577 ACY917575:ADA917577 AMU917575:AMW917577 AWQ917575:AWS917577 BGM917575:BGO917577 BQI917575:BQK917577 CAE917575:CAG917577 CKA917575:CKC917577 CTW917575:CTY917577 DDS917575:DDU917577 DNO917575:DNQ917577 DXK917575:DXM917577 EHG917575:EHI917577 ERC917575:ERE917577 FAY917575:FBA917577 FKU917575:FKW917577 FUQ917575:FUS917577 GEM917575:GEO917577 GOI917575:GOK917577 GYE917575:GYG917577 HIA917575:HIC917577 HRW917575:HRY917577 IBS917575:IBU917577 ILO917575:ILQ917577 IVK917575:IVM917577 JFG917575:JFI917577 JPC917575:JPE917577 JYY917575:JZA917577 KIU917575:KIW917577 KSQ917575:KSS917577 LCM917575:LCO917577 LMI917575:LMK917577 LWE917575:LWG917577 MGA917575:MGC917577 MPW917575:MPY917577 MZS917575:MZU917577 NJO917575:NJQ917577 NTK917575:NTM917577 ODG917575:ODI917577 ONC917575:ONE917577 OWY917575:OXA917577 PGU917575:PGW917577 PQQ917575:PQS917577 QAM917575:QAO917577 QKI917575:QKK917577 QUE917575:QUG917577 REA917575:REC917577 RNW917575:RNY917577 RXS917575:RXU917577 SHO917575:SHQ917577 SRK917575:SRM917577 TBG917575:TBI917577 TLC917575:TLE917577 TUY917575:TVA917577 UEU917575:UEW917577 UOQ917575:UOS917577 UYM917575:UYO917577 VII917575:VIK917577 VSE917575:VSG917577 WCA917575:WCC917577 WLW917575:WLY917577 WVS917575:WVU917577 K983111:M983113 JG983111:JI983113 TC983111:TE983113 ACY983111:ADA983113 AMU983111:AMW983113 AWQ983111:AWS983113 BGM983111:BGO983113 BQI983111:BQK983113 CAE983111:CAG983113 CKA983111:CKC983113 CTW983111:CTY983113 DDS983111:DDU983113 DNO983111:DNQ983113 DXK983111:DXM983113 EHG983111:EHI983113 ERC983111:ERE983113 FAY983111:FBA983113 FKU983111:FKW983113 FUQ983111:FUS983113 GEM983111:GEO983113 GOI983111:GOK983113 GYE983111:GYG983113 HIA983111:HIC983113 HRW983111:HRY983113 IBS983111:IBU983113 ILO983111:ILQ983113 IVK983111:IVM983113 JFG983111:JFI983113 JPC983111:JPE983113 JYY983111:JZA983113 KIU983111:KIW983113 KSQ983111:KSS983113 LCM983111:LCO983113 LMI983111:LMK983113 LWE983111:LWG983113 MGA983111:MGC983113 MPW983111:MPY983113 MZS983111:MZU983113 NJO983111:NJQ983113 NTK983111:NTM983113 ODG983111:ODI983113 ONC983111:ONE983113 OWY983111:OXA983113 PGU983111:PGW983113 PQQ983111:PQS983113 QAM983111:QAO983113 QKI983111:QKK983113 QUE983111:QUG983113 REA983111:REC983113 RNW983111:RNY983113 RXS983111:RXU983113 SHO983111:SHQ983113 SRK983111:SRM983113 TBG983111:TBI983113 TLC983111:TLE983113 TUY983111:TVA983113 UEU983111:UEW983113 UOQ983111:UOS983113 UYM983111:UYO983113 VII983111:VIK983113 VSE983111:VSG983113 WCA983111:WCC983113 WLW983111:WLY983113 WVS983111:WVU983113">
      <formula1>"Operating, Capital, Not specified"</formula1>
    </dataValidation>
    <dataValidation type="whole" operator="greaterThanOrEqual" allowBlank="1" showInputMessage="1" showErrorMessage="1" sqref="G27:I27 JC27:JE27 SY27:TA27 ACU27:ACW27 AMQ27:AMS27 AWM27:AWO27 BGI27:BGK27 BQE27:BQG27 CAA27:CAC27 CJW27:CJY27 CTS27:CTU27 DDO27:DDQ27 DNK27:DNM27 DXG27:DXI27 EHC27:EHE27 EQY27:ERA27 FAU27:FAW27 FKQ27:FKS27 FUM27:FUO27 GEI27:GEK27 GOE27:GOG27 GYA27:GYC27 HHW27:HHY27 HRS27:HRU27 IBO27:IBQ27 ILK27:ILM27 IVG27:IVI27 JFC27:JFE27 JOY27:JPA27 JYU27:JYW27 KIQ27:KIS27 KSM27:KSO27 LCI27:LCK27 LME27:LMG27 LWA27:LWC27 MFW27:MFY27 MPS27:MPU27 MZO27:MZQ27 NJK27:NJM27 NTG27:NTI27 ODC27:ODE27 OMY27:ONA27 OWU27:OWW27 PGQ27:PGS27 PQM27:PQO27 QAI27:QAK27 QKE27:QKG27 QUA27:QUC27 RDW27:RDY27 RNS27:RNU27 RXO27:RXQ27 SHK27:SHM27 SRG27:SRI27 TBC27:TBE27 TKY27:TLA27 TUU27:TUW27 UEQ27:UES27 UOM27:UOO27 UYI27:UYK27 VIE27:VIG27 VSA27:VSC27 WBW27:WBY27 WLS27:WLU27 WVO27:WVQ27 G65563:I65563 JC65563:JE65563 SY65563:TA65563 ACU65563:ACW65563 AMQ65563:AMS65563 AWM65563:AWO65563 BGI65563:BGK65563 BQE65563:BQG65563 CAA65563:CAC65563 CJW65563:CJY65563 CTS65563:CTU65563 DDO65563:DDQ65563 DNK65563:DNM65563 DXG65563:DXI65563 EHC65563:EHE65563 EQY65563:ERA65563 FAU65563:FAW65563 FKQ65563:FKS65563 FUM65563:FUO65563 GEI65563:GEK65563 GOE65563:GOG65563 GYA65563:GYC65563 HHW65563:HHY65563 HRS65563:HRU65563 IBO65563:IBQ65563 ILK65563:ILM65563 IVG65563:IVI65563 JFC65563:JFE65563 JOY65563:JPA65563 JYU65563:JYW65563 KIQ65563:KIS65563 KSM65563:KSO65563 LCI65563:LCK65563 LME65563:LMG65563 LWA65563:LWC65563 MFW65563:MFY65563 MPS65563:MPU65563 MZO65563:MZQ65563 NJK65563:NJM65563 NTG65563:NTI65563 ODC65563:ODE65563 OMY65563:ONA65563 OWU65563:OWW65563 PGQ65563:PGS65563 PQM65563:PQO65563 QAI65563:QAK65563 QKE65563:QKG65563 QUA65563:QUC65563 RDW65563:RDY65563 RNS65563:RNU65563 RXO65563:RXQ65563 SHK65563:SHM65563 SRG65563:SRI65563 TBC65563:TBE65563 TKY65563:TLA65563 TUU65563:TUW65563 UEQ65563:UES65563 UOM65563:UOO65563 UYI65563:UYK65563 VIE65563:VIG65563 VSA65563:VSC65563 WBW65563:WBY65563 WLS65563:WLU65563 WVO65563:WVQ65563 G131099:I131099 JC131099:JE131099 SY131099:TA131099 ACU131099:ACW131099 AMQ131099:AMS131099 AWM131099:AWO131099 BGI131099:BGK131099 BQE131099:BQG131099 CAA131099:CAC131099 CJW131099:CJY131099 CTS131099:CTU131099 DDO131099:DDQ131099 DNK131099:DNM131099 DXG131099:DXI131099 EHC131099:EHE131099 EQY131099:ERA131099 FAU131099:FAW131099 FKQ131099:FKS131099 FUM131099:FUO131099 GEI131099:GEK131099 GOE131099:GOG131099 GYA131099:GYC131099 HHW131099:HHY131099 HRS131099:HRU131099 IBO131099:IBQ131099 ILK131099:ILM131099 IVG131099:IVI131099 JFC131099:JFE131099 JOY131099:JPA131099 JYU131099:JYW131099 KIQ131099:KIS131099 KSM131099:KSO131099 LCI131099:LCK131099 LME131099:LMG131099 LWA131099:LWC131099 MFW131099:MFY131099 MPS131099:MPU131099 MZO131099:MZQ131099 NJK131099:NJM131099 NTG131099:NTI131099 ODC131099:ODE131099 OMY131099:ONA131099 OWU131099:OWW131099 PGQ131099:PGS131099 PQM131099:PQO131099 QAI131099:QAK131099 QKE131099:QKG131099 QUA131099:QUC131099 RDW131099:RDY131099 RNS131099:RNU131099 RXO131099:RXQ131099 SHK131099:SHM131099 SRG131099:SRI131099 TBC131099:TBE131099 TKY131099:TLA131099 TUU131099:TUW131099 UEQ131099:UES131099 UOM131099:UOO131099 UYI131099:UYK131099 VIE131099:VIG131099 VSA131099:VSC131099 WBW131099:WBY131099 WLS131099:WLU131099 WVO131099:WVQ131099 G196635:I196635 JC196635:JE196635 SY196635:TA196635 ACU196635:ACW196635 AMQ196635:AMS196635 AWM196635:AWO196635 BGI196635:BGK196635 BQE196635:BQG196635 CAA196635:CAC196635 CJW196635:CJY196635 CTS196635:CTU196635 DDO196635:DDQ196635 DNK196635:DNM196635 DXG196635:DXI196635 EHC196635:EHE196635 EQY196635:ERA196635 FAU196635:FAW196635 FKQ196635:FKS196635 FUM196635:FUO196635 GEI196635:GEK196635 GOE196635:GOG196635 GYA196635:GYC196635 HHW196635:HHY196635 HRS196635:HRU196635 IBO196635:IBQ196635 ILK196635:ILM196635 IVG196635:IVI196635 JFC196635:JFE196635 JOY196635:JPA196635 JYU196635:JYW196635 KIQ196635:KIS196635 KSM196635:KSO196635 LCI196635:LCK196635 LME196635:LMG196635 LWA196635:LWC196635 MFW196635:MFY196635 MPS196635:MPU196635 MZO196635:MZQ196635 NJK196635:NJM196635 NTG196635:NTI196635 ODC196635:ODE196635 OMY196635:ONA196635 OWU196635:OWW196635 PGQ196635:PGS196635 PQM196635:PQO196635 QAI196635:QAK196635 QKE196635:QKG196635 QUA196635:QUC196635 RDW196635:RDY196635 RNS196635:RNU196635 RXO196635:RXQ196635 SHK196635:SHM196635 SRG196635:SRI196635 TBC196635:TBE196635 TKY196635:TLA196635 TUU196635:TUW196635 UEQ196635:UES196635 UOM196635:UOO196635 UYI196635:UYK196635 VIE196635:VIG196635 VSA196635:VSC196635 WBW196635:WBY196635 WLS196635:WLU196635 WVO196635:WVQ196635 G262171:I262171 JC262171:JE262171 SY262171:TA262171 ACU262171:ACW262171 AMQ262171:AMS262171 AWM262171:AWO262171 BGI262171:BGK262171 BQE262171:BQG262171 CAA262171:CAC262171 CJW262171:CJY262171 CTS262171:CTU262171 DDO262171:DDQ262171 DNK262171:DNM262171 DXG262171:DXI262171 EHC262171:EHE262171 EQY262171:ERA262171 FAU262171:FAW262171 FKQ262171:FKS262171 FUM262171:FUO262171 GEI262171:GEK262171 GOE262171:GOG262171 GYA262171:GYC262171 HHW262171:HHY262171 HRS262171:HRU262171 IBO262171:IBQ262171 ILK262171:ILM262171 IVG262171:IVI262171 JFC262171:JFE262171 JOY262171:JPA262171 JYU262171:JYW262171 KIQ262171:KIS262171 KSM262171:KSO262171 LCI262171:LCK262171 LME262171:LMG262171 LWA262171:LWC262171 MFW262171:MFY262171 MPS262171:MPU262171 MZO262171:MZQ262171 NJK262171:NJM262171 NTG262171:NTI262171 ODC262171:ODE262171 OMY262171:ONA262171 OWU262171:OWW262171 PGQ262171:PGS262171 PQM262171:PQO262171 QAI262171:QAK262171 QKE262171:QKG262171 QUA262171:QUC262171 RDW262171:RDY262171 RNS262171:RNU262171 RXO262171:RXQ262171 SHK262171:SHM262171 SRG262171:SRI262171 TBC262171:TBE262171 TKY262171:TLA262171 TUU262171:TUW262171 UEQ262171:UES262171 UOM262171:UOO262171 UYI262171:UYK262171 VIE262171:VIG262171 VSA262171:VSC262171 WBW262171:WBY262171 WLS262171:WLU262171 WVO262171:WVQ262171 G327707:I327707 JC327707:JE327707 SY327707:TA327707 ACU327707:ACW327707 AMQ327707:AMS327707 AWM327707:AWO327707 BGI327707:BGK327707 BQE327707:BQG327707 CAA327707:CAC327707 CJW327707:CJY327707 CTS327707:CTU327707 DDO327707:DDQ327707 DNK327707:DNM327707 DXG327707:DXI327707 EHC327707:EHE327707 EQY327707:ERA327707 FAU327707:FAW327707 FKQ327707:FKS327707 FUM327707:FUO327707 GEI327707:GEK327707 GOE327707:GOG327707 GYA327707:GYC327707 HHW327707:HHY327707 HRS327707:HRU327707 IBO327707:IBQ327707 ILK327707:ILM327707 IVG327707:IVI327707 JFC327707:JFE327707 JOY327707:JPA327707 JYU327707:JYW327707 KIQ327707:KIS327707 KSM327707:KSO327707 LCI327707:LCK327707 LME327707:LMG327707 LWA327707:LWC327707 MFW327707:MFY327707 MPS327707:MPU327707 MZO327707:MZQ327707 NJK327707:NJM327707 NTG327707:NTI327707 ODC327707:ODE327707 OMY327707:ONA327707 OWU327707:OWW327707 PGQ327707:PGS327707 PQM327707:PQO327707 QAI327707:QAK327707 QKE327707:QKG327707 QUA327707:QUC327707 RDW327707:RDY327707 RNS327707:RNU327707 RXO327707:RXQ327707 SHK327707:SHM327707 SRG327707:SRI327707 TBC327707:TBE327707 TKY327707:TLA327707 TUU327707:TUW327707 UEQ327707:UES327707 UOM327707:UOO327707 UYI327707:UYK327707 VIE327707:VIG327707 VSA327707:VSC327707 WBW327707:WBY327707 WLS327707:WLU327707 WVO327707:WVQ327707 G393243:I393243 JC393243:JE393243 SY393243:TA393243 ACU393243:ACW393243 AMQ393243:AMS393243 AWM393243:AWO393243 BGI393243:BGK393243 BQE393243:BQG393243 CAA393243:CAC393243 CJW393243:CJY393243 CTS393243:CTU393243 DDO393243:DDQ393243 DNK393243:DNM393243 DXG393243:DXI393243 EHC393243:EHE393243 EQY393243:ERA393243 FAU393243:FAW393243 FKQ393243:FKS393243 FUM393243:FUO393243 GEI393243:GEK393243 GOE393243:GOG393243 GYA393243:GYC393243 HHW393243:HHY393243 HRS393243:HRU393243 IBO393243:IBQ393243 ILK393243:ILM393243 IVG393243:IVI393243 JFC393243:JFE393243 JOY393243:JPA393243 JYU393243:JYW393243 KIQ393243:KIS393243 KSM393243:KSO393243 LCI393243:LCK393243 LME393243:LMG393243 LWA393243:LWC393243 MFW393243:MFY393243 MPS393243:MPU393243 MZO393243:MZQ393243 NJK393243:NJM393243 NTG393243:NTI393243 ODC393243:ODE393243 OMY393243:ONA393243 OWU393243:OWW393243 PGQ393243:PGS393243 PQM393243:PQO393243 QAI393243:QAK393243 QKE393243:QKG393243 QUA393243:QUC393243 RDW393243:RDY393243 RNS393243:RNU393243 RXO393243:RXQ393243 SHK393243:SHM393243 SRG393243:SRI393243 TBC393243:TBE393243 TKY393243:TLA393243 TUU393243:TUW393243 UEQ393243:UES393243 UOM393243:UOO393243 UYI393243:UYK393243 VIE393243:VIG393243 VSA393243:VSC393243 WBW393243:WBY393243 WLS393243:WLU393243 WVO393243:WVQ393243 G458779:I458779 JC458779:JE458779 SY458779:TA458779 ACU458779:ACW458779 AMQ458779:AMS458779 AWM458779:AWO458779 BGI458779:BGK458779 BQE458779:BQG458779 CAA458779:CAC458779 CJW458779:CJY458779 CTS458779:CTU458779 DDO458779:DDQ458779 DNK458779:DNM458779 DXG458779:DXI458779 EHC458779:EHE458779 EQY458779:ERA458779 FAU458779:FAW458779 FKQ458779:FKS458779 FUM458779:FUO458779 GEI458779:GEK458779 GOE458779:GOG458779 GYA458779:GYC458779 HHW458779:HHY458779 HRS458779:HRU458779 IBO458779:IBQ458779 ILK458779:ILM458779 IVG458779:IVI458779 JFC458779:JFE458779 JOY458779:JPA458779 JYU458779:JYW458779 KIQ458779:KIS458779 KSM458779:KSO458779 LCI458779:LCK458779 LME458779:LMG458779 LWA458779:LWC458779 MFW458779:MFY458779 MPS458779:MPU458779 MZO458779:MZQ458779 NJK458779:NJM458779 NTG458779:NTI458779 ODC458779:ODE458779 OMY458779:ONA458779 OWU458779:OWW458779 PGQ458779:PGS458779 PQM458779:PQO458779 QAI458779:QAK458779 QKE458779:QKG458779 QUA458779:QUC458779 RDW458779:RDY458779 RNS458779:RNU458779 RXO458779:RXQ458779 SHK458779:SHM458779 SRG458779:SRI458779 TBC458779:TBE458779 TKY458779:TLA458779 TUU458779:TUW458779 UEQ458779:UES458779 UOM458779:UOO458779 UYI458779:UYK458779 VIE458779:VIG458779 VSA458779:VSC458779 WBW458779:WBY458779 WLS458779:WLU458779 WVO458779:WVQ458779 G524315:I524315 JC524315:JE524315 SY524315:TA524315 ACU524315:ACW524315 AMQ524315:AMS524315 AWM524315:AWO524315 BGI524315:BGK524315 BQE524315:BQG524315 CAA524315:CAC524315 CJW524315:CJY524315 CTS524315:CTU524315 DDO524315:DDQ524315 DNK524315:DNM524315 DXG524315:DXI524315 EHC524315:EHE524315 EQY524315:ERA524315 FAU524315:FAW524315 FKQ524315:FKS524315 FUM524315:FUO524315 GEI524315:GEK524315 GOE524315:GOG524315 GYA524315:GYC524315 HHW524315:HHY524315 HRS524315:HRU524315 IBO524315:IBQ524315 ILK524315:ILM524315 IVG524315:IVI524315 JFC524315:JFE524315 JOY524315:JPA524315 JYU524315:JYW524315 KIQ524315:KIS524315 KSM524315:KSO524315 LCI524315:LCK524315 LME524315:LMG524315 LWA524315:LWC524315 MFW524315:MFY524315 MPS524315:MPU524315 MZO524315:MZQ524315 NJK524315:NJM524315 NTG524315:NTI524315 ODC524315:ODE524315 OMY524315:ONA524315 OWU524315:OWW524315 PGQ524315:PGS524315 PQM524315:PQO524315 QAI524315:QAK524315 QKE524315:QKG524315 QUA524315:QUC524315 RDW524315:RDY524315 RNS524315:RNU524315 RXO524315:RXQ524315 SHK524315:SHM524315 SRG524315:SRI524315 TBC524315:TBE524315 TKY524315:TLA524315 TUU524315:TUW524315 UEQ524315:UES524315 UOM524315:UOO524315 UYI524315:UYK524315 VIE524315:VIG524315 VSA524315:VSC524315 WBW524315:WBY524315 WLS524315:WLU524315 WVO524315:WVQ524315 G589851:I589851 JC589851:JE589851 SY589851:TA589851 ACU589851:ACW589851 AMQ589851:AMS589851 AWM589851:AWO589851 BGI589851:BGK589851 BQE589851:BQG589851 CAA589851:CAC589851 CJW589851:CJY589851 CTS589851:CTU589851 DDO589851:DDQ589851 DNK589851:DNM589851 DXG589851:DXI589851 EHC589851:EHE589851 EQY589851:ERA589851 FAU589851:FAW589851 FKQ589851:FKS589851 FUM589851:FUO589851 GEI589851:GEK589851 GOE589851:GOG589851 GYA589851:GYC589851 HHW589851:HHY589851 HRS589851:HRU589851 IBO589851:IBQ589851 ILK589851:ILM589851 IVG589851:IVI589851 JFC589851:JFE589851 JOY589851:JPA589851 JYU589851:JYW589851 KIQ589851:KIS589851 KSM589851:KSO589851 LCI589851:LCK589851 LME589851:LMG589851 LWA589851:LWC589851 MFW589851:MFY589851 MPS589851:MPU589851 MZO589851:MZQ589851 NJK589851:NJM589851 NTG589851:NTI589851 ODC589851:ODE589851 OMY589851:ONA589851 OWU589851:OWW589851 PGQ589851:PGS589851 PQM589851:PQO589851 QAI589851:QAK589851 QKE589851:QKG589851 QUA589851:QUC589851 RDW589851:RDY589851 RNS589851:RNU589851 RXO589851:RXQ589851 SHK589851:SHM589851 SRG589851:SRI589851 TBC589851:TBE589851 TKY589851:TLA589851 TUU589851:TUW589851 UEQ589851:UES589851 UOM589851:UOO589851 UYI589851:UYK589851 VIE589851:VIG589851 VSA589851:VSC589851 WBW589851:WBY589851 WLS589851:WLU589851 WVO589851:WVQ589851 G655387:I655387 JC655387:JE655387 SY655387:TA655387 ACU655387:ACW655387 AMQ655387:AMS655387 AWM655387:AWO655387 BGI655387:BGK655387 BQE655387:BQG655387 CAA655387:CAC655387 CJW655387:CJY655387 CTS655387:CTU655387 DDO655387:DDQ655387 DNK655387:DNM655387 DXG655387:DXI655387 EHC655387:EHE655387 EQY655387:ERA655387 FAU655387:FAW655387 FKQ655387:FKS655387 FUM655387:FUO655387 GEI655387:GEK655387 GOE655387:GOG655387 GYA655387:GYC655387 HHW655387:HHY655387 HRS655387:HRU655387 IBO655387:IBQ655387 ILK655387:ILM655387 IVG655387:IVI655387 JFC655387:JFE655387 JOY655387:JPA655387 JYU655387:JYW655387 KIQ655387:KIS655387 KSM655387:KSO655387 LCI655387:LCK655387 LME655387:LMG655387 LWA655387:LWC655387 MFW655387:MFY655387 MPS655387:MPU655387 MZO655387:MZQ655387 NJK655387:NJM655387 NTG655387:NTI655387 ODC655387:ODE655387 OMY655387:ONA655387 OWU655387:OWW655387 PGQ655387:PGS655387 PQM655387:PQO655387 QAI655387:QAK655387 QKE655387:QKG655387 QUA655387:QUC655387 RDW655387:RDY655387 RNS655387:RNU655387 RXO655387:RXQ655387 SHK655387:SHM655387 SRG655387:SRI655387 TBC655387:TBE655387 TKY655387:TLA655387 TUU655387:TUW655387 UEQ655387:UES655387 UOM655387:UOO655387 UYI655387:UYK655387 VIE655387:VIG655387 VSA655387:VSC655387 WBW655387:WBY655387 WLS655387:WLU655387 WVO655387:WVQ655387 G720923:I720923 JC720923:JE720923 SY720923:TA720923 ACU720923:ACW720923 AMQ720923:AMS720923 AWM720923:AWO720923 BGI720923:BGK720923 BQE720923:BQG720923 CAA720923:CAC720923 CJW720923:CJY720923 CTS720923:CTU720923 DDO720923:DDQ720923 DNK720923:DNM720923 DXG720923:DXI720923 EHC720923:EHE720923 EQY720923:ERA720923 FAU720923:FAW720923 FKQ720923:FKS720923 FUM720923:FUO720923 GEI720923:GEK720923 GOE720923:GOG720923 GYA720923:GYC720923 HHW720923:HHY720923 HRS720923:HRU720923 IBO720923:IBQ720923 ILK720923:ILM720923 IVG720923:IVI720923 JFC720923:JFE720923 JOY720923:JPA720923 JYU720923:JYW720923 KIQ720923:KIS720923 KSM720923:KSO720923 LCI720923:LCK720923 LME720923:LMG720923 LWA720923:LWC720923 MFW720923:MFY720923 MPS720923:MPU720923 MZO720923:MZQ720923 NJK720923:NJM720923 NTG720923:NTI720923 ODC720923:ODE720923 OMY720923:ONA720923 OWU720923:OWW720923 PGQ720923:PGS720923 PQM720923:PQO720923 QAI720923:QAK720923 QKE720923:QKG720923 QUA720923:QUC720923 RDW720923:RDY720923 RNS720923:RNU720923 RXO720923:RXQ720923 SHK720923:SHM720923 SRG720923:SRI720923 TBC720923:TBE720923 TKY720923:TLA720923 TUU720923:TUW720923 UEQ720923:UES720923 UOM720923:UOO720923 UYI720923:UYK720923 VIE720923:VIG720923 VSA720923:VSC720923 WBW720923:WBY720923 WLS720923:WLU720923 WVO720923:WVQ720923 G786459:I786459 JC786459:JE786459 SY786459:TA786459 ACU786459:ACW786459 AMQ786459:AMS786459 AWM786459:AWO786459 BGI786459:BGK786459 BQE786459:BQG786459 CAA786459:CAC786459 CJW786459:CJY786459 CTS786459:CTU786459 DDO786459:DDQ786459 DNK786459:DNM786459 DXG786459:DXI786459 EHC786459:EHE786459 EQY786459:ERA786459 FAU786459:FAW786459 FKQ786459:FKS786459 FUM786459:FUO786459 GEI786459:GEK786459 GOE786459:GOG786459 GYA786459:GYC786459 HHW786459:HHY786459 HRS786459:HRU786459 IBO786459:IBQ786459 ILK786459:ILM786459 IVG786459:IVI786459 JFC786459:JFE786459 JOY786459:JPA786459 JYU786459:JYW786459 KIQ786459:KIS786459 KSM786459:KSO786459 LCI786459:LCK786459 LME786459:LMG786459 LWA786459:LWC786459 MFW786459:MFY786459 MPS786459:MPU786459 MZO786459:MZQ786459 NJK786459:NJM786459 NTG786459:NTI786459 ODC786459:ODE786459 OMY786459:ONA786459 OWU786459:OWW786459 PGQ786459:PGS786459 PQM786459:PQO786459 QAI786459:QAK786459 QKE786459:QKG786459 QUA786459:QUC786459 RDW786459:RDY786459 RNS786459:RNU786459 RXO786459:RXQ786459 SHK786459:SHM786459 SRG786459:SRI786459 TBC786459:TBE786459 TKY786459:TLA786459 TUU786459:TUW786459 UEQ786459:UES786459 UOM786459:UOO786459 UYI786459:UYK786459 VIE786459:VIG786459 VSA786459:VSC786459 WBW786459:WBY786459 WLS786459:WLU786459 WVO786459:WVQ786459 G851995:I851995 JC851995:JE851995 SY851995:TA851995 ACU851995:ACW851995 AMQ851995:AMS851995 AWM851995:AWO851995 BGI851995:BGK851995 BQE851995:BQG851995 CAA851995:CAC851995 CJW851995:CJY851995 CTS851995:CTU851995 DDO851995:DDQ851995 DNK851995:DNM851995 DXG851995:DXI851995 EHC851995:EHE851995 EQY851995:ERA851995 FAU851995:FAW851995 FKQ851995:FKS851995 FUM851995:FUO851995 GEI851995:GEK851995 GOE851995:GOG851995 GYA851995:GYC851995 HHW851995:HHY851995 HRS851995:HRU851995 IBO851995:IBQ851995 ILK851995:ILM851995 IVG851995:IVI851995 JFC851995:JFE851995 JOY851995:JPA851995 JYU851995:JYW851995 KIQ851995:KIS851995 KSM851995:KSO851995 LCI851995:LCK851995 LME851995:LMG851995 LWA851995:LWC851995 MFW851995:MFY851995 MPS851995:MPU851995 MZO851995:MZQ851995 NJK851995:NJM851995 NTG851995:NTI851995 ODC851995:ODE851995 OMY851995:ONA851995 OWU851995:OWW851995 PGQ851995:PGS851995 PQM851995:PQO851995 QAI851995:QAK851995 QKE851995:QKG851995 QUA851995:QUC851995 RDW851995:RDY851995 RNS851995:RNU851995 RXO851995:RXQ851995 SHK851995:SHM851995 SRG851995:SRI851995 TBC851995:TBE851995 TKY851995:TLA851995 TUU851995:TUW851995 UEQ851995:UES851995 UOM851995:UOO851995 UYI851995:UYK851995 VIE851995:VIG851995 VSA851995:VSC851995 WBW851995:WBY851995 WLS851995:WLU851995 WVO851995:WVQ851995 G917531:I917531 JC917531:JE917531 SY917531:TA917531 ACU917531:ACW917531 AMQ917531:AMS917531 AWM917531:AWO917531 BGI917531:BGK917531 BQE917531:BQG917531 CAA917531:CAC917531 CJW917531:CJY917531 CTS917531:CTU917531 DDO917531:DDQ917531 DNK917531:DNM917531 DXG917531:DXI917531 EHC917531:EHE917531 EQY917531:ERA917531 FAU917531:FAW917531 FKQ917531:FKS917531 FUM917531:FUO917531 GEI917531:GEK917531 GOE917531:GOG917531 GYA917531:GYC917531 HHW917531:HHY917531 HRS917531:HRU917531 IBO917531:IBQ917531 ILK917531:ILM917531 IVG917531:IVI917531 JFC917531:JFE917531 JOY917531:JPA917531 JYU917531:JYW917531 KIQ917531:KIS917531 KSM917531:KSO917531 LCI917531:LCK917531 LME917531:LMG917531 LWA917531:LWC917531 MFW917531:MFY917531 MPS917531:MPU917531 MZO917531:MZQ917531 NJK917531:NJM917531 NTG917531:NTI917531 ODC917531:ODE917531 OMY917531:ONA917531 OWU917531:OWW917531 PGQ917531:PGS917531 PQM917531:PQO917531 QAI917531:QAK917531 QKE917531:QKG917531 QUA917531:QUC917531 RDW917531:RDY917531 RNS917531:RNU917531 RXO917531:RXQ917531 SHK917531:SHM917531 SRG917531:SRI917531 TBC917531:TBE917531 TKY917531:TLA917531 TUU917531:TUW917531 UEQ917531:UES917531 UOM917531:UOO917531 UYI917531:UYK917531 VIE917531:VIG917531 VSA917531:VSC917531 WBW917531:WBY917531 WLS917531:WLU917531 WVO917531:WVQ917531 G983067:I983067 JC983067:JE983067 SY983067:TA983067 ACU983067:ACW983067 AMQ983067:AMS983067 AWM983067:AWO983067 BGI983067:BGK983067 BQE983067:BQG983067 CAA983067:CAC983067 CJW983067:CJY983067 CTS983067:CTU983067 DDO983067:DDQ983067 DNK983067:DNM983067 DXG983067:DXI983067 EHC983067:EHE983067 EQY983067:ERA983067 FAU983067:FAW983067 FKQ983067:FKS983067 FUM983067:FUO983067 GEI983067:GEK983067 GOE983067:GOG983067 GYA983067:GYC983067 HHW983067:HHY983067 HRS983067:HRU983067 IBO983067:IBQ983067 ILK983067:ILM983067 IVG983067:IVI983067 JFC983067:JFE983067 JOY983067:JPA983067 JYU983067:JYW983067 KIQ983067:KIS983067 KSM983067:KSO983067 LCI983067:LCK983067 LME983067:LMG983067 LWA983067:LWC983067 MFW983067:MFY983067 MPS983067:MPU983067 MZO983067:MZQ983067 NJK983067:NJM983067 NTG983067:NTI983067 ODC983067:ODE983067 OMY983067:ONA983067 OWU983067:OWW983067 PGQ983067:PGS983067 PQM983067:PQO983067 QAI983067:QAK983067 QKE983067:QKG983067 QUA983067:QUC983067 RDW983067:RDY983067 RNS983067:RNU983067 RXO983067:RXQ983067 SHK983067:SHM983067 SRG983067:SRI983067 TBC983067:TBE983067 TKY983067:TLA983067 TUU983067:TUW983067 UEQ983067:UES983067 UOM983067:UOO983067 UYI983067:UYK983067 VIE983067:VIG983067 VSA983067:VSC983067 WBW983067:WBY983067 WLS983067:WLU983067 WVO983067:WVQ983067 K27:M27 JG27:JI27 TC27:TE27 ACY27:ADA27 AMU27:AMW27 AWQ27:AWS27 BGM27:BGO27 BQI27:BQK27 CAE27:CAG27 CKA27:CKC27 CTW27:CTY27 DDS27:DDU27 DNO27:DNQ27 DXK27:DXM27 EHG27:EHI27 ERC27:ERE27 FAY27:FBA27 FKU27:FKW27 FUQ27:FUS27 GEM27:GEO27 GOI27:GOK27 GYE27:GYG27 HIA27:HIC27 HRW27:HRY27 IBS27:IBU27 ILO27:ILQ27 IVK27:IVM27 JFG27:JFI27 JPC27:JPE27 JYY27:JZA27 KIU27:KIW27 KSQ27:KSS27 LCM27:LCO27 LMI27:LMK27 LWE27:LWG27 MGA27:MGC27 MPW27:MPY27 MZS27:MZU27 NJO27:NJQ27 NTK27:NTM27 ODG27:ODI27 ONC27:ONE27 OWY27:OXA27 PGU27:PGW27 PQQ27:PQS27 QAM27:QAO27 QKI27:QKK27 QUE27:QUG27 REA27:REC27 RNW27:RNY27 RXS27:RXU27 SHO27:SHQ27 SRK27:SRM27 TBG27:TBI27 TLC27:TLE27 TUY27:TVA27 UEU27:UEW27 UOQ27:UOS27 UYM27:UYO27 VII27:VIK27 VSE27:VSG27 WCA27:WCC27 WLW27:WLY27 WVS27:WVU27 K65563:M65563 JG65563:JI65563 TC65563:TE65563 ACY65563:ADA65563 AMU65563:AMW65563 AWQ65563:AWS65563 BGM65563:BGO65563 BQI65563:BQK65563 CAE65563:CAG65563 CKA65563:CKC65563 CTW65563:CTY65563 DDS65563:DDU65563 DNO65563:DNQ65563 DXK65563:DXM65563 EHG65563:EHI65563 ERC65563:ERE65563 FAY65563:FBA65563 FKU65563:FKW65563 FUQ65563:FUS65563 GEM65563:GEO65563 GOI65563:GOK65563 GYE65563:GYG65563 HIA65563:HIC65563 HRW65563:HRY65563 IBS65563:IBU65563 ILO65563:ILQ65563 IVK65563:IVM65563 JFG65563:JFI65563 JPC65563:JPE65563 JYY65563:JZA65563 KIU65563:KIW65563 KSQ65563:KSS65563 LCM65563:LCO65563 LMI65563:LMK65563 LWE65563:LWG65563 MGA65563:MGC65563 MPW65563:MPY65563 MZS65563:MZU65563 NJO65563:NJQ65563 NTK65563:NTM65563 ODG65563:ODI65563 ONC65563:ONE65563 OWY65563:OXA65563 PGU65563:PGW65563 PQQ65563:PQS65563 QAM65563:QAO65563 QKI65563:QKK65563 QUE65563:QUG65563 REA65563:REC65563 RNW65563:RNY65563 RXS65563:RXU65563 SHO65563:SHQ65563 SRK65563:SRM65563 TBG65563:TBI65563 TLC65563:TLE65563 TUY65563:TVA65563 UEU65563:UEW65563 UOQ65563:UOS65563 UYM65563:UYO65563 VII65563:VIK65563 VSE65563:VSG65563 WCA65563:WCC65563 WLW65563:WLY65563 WVS65563:WVU65563 K131099:M131099 JG131099:JI131099 TC131099:TE131099 ACY131099:ADA131099 AMU131099:AMW131099 AWQ131099:AWS131099 BGM131099:BGO131099 BQI131099:BQK131099 CAE131099:CAG131099 CKA131099:CKC131099 CTW131099:CTY131099 DDS131099:DDU131099 DNO131099:DNQ131099 DXK131099:DXM131099 EHG131099:EHI131099 ERC131099:ERE131099 FAY131099:FBA131099 FKU131099:FKW131099 FUQ131099:FUS131099 GEM131099:GEO131099 GOI131099:GOK131099 GYE131099:GYG131099 HIA131099:HIC131099 HRW131099:HRY131099 IBS131099:IBU131099 ILO131099:ILQ131099 IVK131099:IVM131099 JFG131099:JFI131099 JPC131099:JPE131099 JYY131099:JZA131099 KIU131099:KIW131099 KSQ131099:KSS131099 LCM131099:LCO131099 LMI131099:LMK131099 LWE131099:LWG131099 MGA131099:MGC131099 MPW131099:MPY131099 MZS131099:MZU131099 NJO131099:NJQ131099 NTK131099:NTM131099 ODG131099:ODI131099 ONC131099:ONE131099 OWY131099:OXA131099 PGU131099:PGW131099 PQQ131099:PQS131099 QAM131099:QAO131099 QKI131099:QKK131099 QUE131099:QUG131099 REA131099:REC131099 RNW131099:RNY131099 RXS131099:RXU131099 SHO131099:SHQ131099 SRK131099:SRM131099 TBG131099:TBI131099 TLC131099:TLE131099 TUY131099:TVA131099 UEU131099:UEW131099 UOQ131099:UOS131099 UYM131099:UYO131099 VII131099:VIK131099 VSE131099:VSG131099 WCA131099:WCC131099 WLW131099:WLY131099 WVS131099:WVU131099 K196635:M196635 JG196635:JI196635 TC196635:TE196635 ACY196635:ADA196635 AMU196635:AMW196635 AWQ196635:AWS196635 BGM196635:BGO196635 BQI196635:BQK196635 CAE196635:CAG196635 CKA196635:CKC196635 CTW196635:CTY196635 DDS196635:DDU196635 DNO196635:DNQ196635 DXK196635:DXM196635 EHG196635:EHI196635 ERC196635:ERE196635 FAY196635:FBA196635 FKU196635:FKW196635 FUQ196635:FUS196635 GEM196635:GEO196635 GOI196635:GOK196635 GYE196635:GYG196635 HIA196635:HIC196635 HRW196635:HRY196635 IBS196635:IBU196635 ILO196635:ILQ196635 IVK196635:IVM196635 JFG196635:JFI196635 JPC196635:JPE196635 JYY196635:JZA196635 KIU196635:KIW196635 KSQ196635:KSS196635 LCM196635:LCO196635 LMI196635:LMK196635 LWE196635:LWG196635 MGA196635:MGC196635 MPW196635:MPY196635 MZS196635:MZU196635 NJO196635:NJQ196635 NTK196635:NTM196635 ODG196635:ODI196635 ONC196635:ONE196635 OWY196635:OXA196635 PGU196635:PGW196635 PQQ196635:PQS196635 QAM196635:QAO196635 QKI196635:QKK196635 QUE196635:QUG196635 REA196635:REC196635 RNW196635:RNY196635 RXS196635:RXU196635 SHO196635:SHQ196635 SRK196635:SRM196635 TBG196635:TBI196635 TLC196635:TLE196635 TUY196635:TVA196635 UEU196635:UEW196635 UOQ196635:UOS196635 UYM196635:UYO196635 VII196635:VIK196635 VSE196635:VSG196635 WCA196635:WCC196635 WLW196635:WLY196635 WVS196635:WVU196635 K262171:M262171 JG262171:JI262171 TC262171:TE262171 ACY262171:ADA262171 AMU262171:AMW262171 AWQ262171:AWS262171 BGM262171:BGO262171 BQI262171:BQK262171 CAE262171:CAG262171 CKA262171:CKC262171 CTW262171:CTY262171 DDS262171:DDU262171 DNO262171:DNQ262171 DXK262171:DXM262171 EHG262171:EHI262171 ERC262171:ERE262171 FAY262171:FBA262171 FKU262171:FKW262171 FUQ262171:FUS262171 GEM262171:GEO262171 GOI262171:GOK262171 GYE262171:GYG262171 HIA262171:HIC262171 HRW262171:HRY262171 IBS262171:IBU262171 ILO262171:ILQ262171 IVK262171:IVM262171 JFG262171:JFI262171 JPC262171:JPE262171 JYY262171:JZA262171 KIU262171:KIW262171 KSQ262171:KSS262171 LCM262171:LCO262171 LMI262171:LMK262171 LWE262171:LWG262171 MGA262171:MGC262171 MPW262171:MPY262171 MZS262171:MZU262171 NJO262171:NJQ262171 NTK262171:NTM262171 ODG262171:ODI262171 ONC262171:ONE262171 OWY262171:OXA262171 PGU262171:PGW262171 PQQ262171:PQS262171 QAM262171:QAO262171 QKI262171:QKK262171 QUE262171:QUG262171 REA262171:REC262171 RNW262171:RNY262171 RXS262171:RXU262171 SHO262171:SHQ262171 SRK262171:SRM262171 TBG262171:TBI262171 TLC262171:TLE262171 TUY262171:TVA262171 UEU262171:UEW262171 UOQ262171:UOS262171 UYM262171:UYO262171 VII262171:VIK262171 VSE262171:VSG262171 WCA262171:WCC262171 WLW262171:WLY262171 WVS262171:WVU262171 K327707:M327707 JG327707:JI327707 TC327707:TE327707 ACY327707:ADA327707 AMU327707:AMW327707 AWQ327707:AWS327707 BGM327707:BGO327707 BQI327707:BQK327707 CAE327707:CAG327707 CKA327707:CKC327707 CTW327707:CTY327707 DDS327707:DDU327707 DNO327707:DNQ327707 DXK327707:DXM327707 EHG327707:EHI327707 ERC327707:ERE327707 FAY327707:FBA327707 FKU327707:FKW327707 FUQ327707:FUS327707 GEM327707:GEO327707 GOI327707:GOK327707 GYE327707:GYG327707 HIA327707:HIC327707 HRW327707:HRY327707 IBS327707:IBU327707 ILO327707:ILQ327707 IVK327707:IVM327707 JFG327707:JFI327707 JPC327707:JPE327707 JYY327707:JZA327707 KIU327707:KIW327707 KSQ327707:KSS327707 LCM327707:LCO327707 LMI327707:LMK327707 LWE327707:LWG327707 MGA327707:MGC327707 MPW327707:MPY327707 MZS327707:MZU327707 NJO327707:NJQ327707 NTK327707:NTM327707 ODG327707:ODI327707 ONC327707:ONE327707 OWY327707:OXA327707 PGU327707:PGW327707 PQQ327707:PQS327707 QAM327707:QAO327707 QKI327707:QKK327707 QUE327707:QUG327707 REA327707:REC327707 RNW327707:RNY327707 RXS327707:RXU327707 SHO327707:SHQ327707 SRK327707:SRM327707 TBG327707:TBI327707 TLC327707:TLE327707 TUY327707:TVA327707 UEU327707:UEW327707 UOQ327707:UOS327707 UYM327707:UYO327707 VII327707:VIK327707 VSE327707:VSG327707 WCA327707:WCC327707 WLW327707:WLY327707 WVS327707:WVU327707 K393243:M393243 JG393243:JI393243 TC393243:TE393243 ACY393243:ADA393243 AMU393243:AMW393243 AWQ393243:AWS393243 BGM393243:BGO393243 BQI393243:BQK393243 CAE393243:CAG393243 CKA393243:CKC393243 CTW393243:CTY393243 DDS393243:DDU393243 DNO393243:DNQ393243 DXK393243:DXM393243 EHG393243:EHI393243 ERC393243:ERE393243 FAY393243:FBA393243 FKU393243:FKW393243 FUQ393243:FUS393243 GEM393243:GEO393243 GOI393243:GOK393243 GYE393243:GYG393243 HIA393243:HIC393243 HRW393243:HRY393243 IBS393243:IBU393243 ILO393243:ILQ393243 IVK393243:IVM393243 JFG393243:JFI393243 JPC393243:JPE393243 JYY393243:JZA393243 KIU393243:KIW393243 KSQ393243:KSS393243 LCM393243:LCO393243 LMI393243:LMK393243 LWE393243:LWG393243 MGA393243:MGC393243 MPW393243:MPY393243 MZS393243:MZU393243 NJO393243:NJQ393243 NTK393243:NTM393243 ODG393243:ODI393243 ONC393243:ONE393243 OWY393243:OXA393243 PGU393243:PGW393243 PQQ393243:PQS393243 QAM393243:QAO393243 QKI393243:QKK393243 QUE393243:QUG393243 REA393243:REC393243 RNW393243:RNY393243 RXS393243:RXU393243 SHO393243:SHQ393243 SRK393243:SRM393243 TBG393243:TBI393243 TLC393243:TLE393243 TUY393243:TVA393243 UEU393243:UEW393243 UOQ393243:UOS393243 UYM393243:UYO393243 VII393243:VIK393243 VSE393243:VSG393243 WCA393243:WCC393243 WLW393243:WLY393243 WVS393243:WVU393243 K458779:M458779 JG458779:JI458779 TC458779:TE458779 ACY458779:ADA458779 AMU458779:AMW458779 AWQ458779:AWS458779 BGM458779:BGO458779 BQI458779:BQK458779 CAE458779:CAG458779 CKA458779:CKC458779 CTW458779:CTY458779 DDS458779:DDU458779 DNO458779:DNQ458779 DXK458779:DXM458779 EHG458779:EHI458779 ERC458779:ERE458779 FAY458779:FBA458779 FKU458779:FKW458779 FUQ458779:FUS458779 GEM458779:GEO458779 GOI458779:GOK458779 GYE458779:GYG458779 HIA458779:HIC458779 HRW458779:HRY458779 IBS458779:IBU458779 ILO458779:ILQ458779 IVK458779:IVM458779 JFG458779:JFI458779 JPC458779:JPE458779 JYY458779:JZA458779 KIU458779:KIW458779 KSQ458779:KSS458779 LCM458779:LCO458779 LMI458779:LMK458779 LWE458779:LWG458779 MGA458779:MGC458779 MPW458779:MPY458779 MZS458779:MZU458779 NJO458779:NJQ458779 NTK458779:NTM458779 ODG458779:ODI458779 ONC458779:ONE458779 OWY458779:OXA458779 PGU458779:PGW458779 PQQ458779:PQS458779 QAM458779:QAO458779 QKI458779:QKK458779 QUE458779:QUG458779 REA458779:REC458779 RNW458779:RNY458779 RXS458779:RXU458779 SHO458779:SHQ458779 SRK458779:SRM458779 TBG458779:TBI458779 TLC458779:TLE458779 TUY458779:TVA458779 UEU458779:UEW458779 UOQ458779:UOS458779 UYM458779:UYO458779 VII458779:VIK458779 VSE458779:VSG458779 WCA458779:WCC458779 WLW458779:WLY458779 WVS458779:WVU458779 K524315:M524315 JG524315:JI524315 TC524315:TE524315 ACY524315:ADA524315 AMU524315:AMW524315 AWQ524315:AWS524315 BGM524315:BGO524315 BQI524315:BQK524315 CAE524315:CAG524315 CKA524315:CKC524315 CTW524315:CTY524315 DDS524315:DDU524315 DNO524315:DNQ524315 DXK524315:DXM524315 EHG524315:EHI524315 ERC524315:ERE524315 FAY524315:FBA524315 FKU524315:FKW524315 FUQ524315:FUS524315 GEM524315:GEO524315 GOI524315:GOK524315 GYE524315:GYG524315 HIA524315:HIC524315 HRW524315:HRY524315 IBS524315:IBU524315 ILO524315:ILQ524315 IVK524315:IVM524315 JFG524315:JFI524315 JPC524315:JPE524315 JYY524315:JZA524315 KIU524315:KIW524315 KSQ524315:KSS524315 LCM524315:LCO524315 LMI524315:LMK524315 LWE524315:LWG524315 MGA524315:MGC524315 MPW524315:MPY524315 MZS524315:MZU524315 NJO524315:NJQ524315 NTK524315:NTM524315 ODG524315:ODI524315 ONC524315:ONE524315 OWY524315:OXA524315 PGU524315:PGW524315 PQQ524315:PQS524315 QAM524315:QAO524315 QKI524315:QKK524315 QUE524315:QUG524315 REA524315:REC524315 RNW524315:RNY524315 RXS524315:RXU524315 SHO524315:SHQ524315 SRK524315:SRM524315 TBG524315:TBI524315 TLC524315:TLE524315 TUY524315:TVA524315 UEU524315:UEW524315 UOQ524315:UOS524315 UYM524315:UYO524315 VII524315:VIK524315 VSE524315:VSG524315 WCA524315:WCC524315 WLW524315:WLY524315 WVS524315:WVU524315 K589851:M589851 JG589851:JI589851 TC589851:TE589851 ACY589851:ADA589851 AMU589851:AMW589851 AWQ589851:AWS589851 BGM589851:BGO589851 BQI589851:BQK589851 CAE589851:CAG589851 CKA589851:CKC589851 CTW589851:CTY589851 DDS589851:DDU589851 DNO589851:DNQ589851 DXK589851:DXM589851 EHG589851:EHI589851 ERC589851:ERE589851 FAY589851:FBA589851 FKU589851:FKW589851 FUQ589851:FUS589851 GEM589851:GEO589851 GOI589851:GOK589851 GYE589851:GYG589851 HIA589851:HIC589851 HRW589851:HRY589851 IBS589851:IBU589851 ILO589851:ILQ589851 IVK589851:IVM589851 JFG589851:JFI589851 JPC589851:JPE589851 JYY589851:JZA589851 KIU589851:KIW589851 KSQ589851:KSS589851 LCM589851:LCO589851 LMI589851:LMK589851 LWE589851:LWG589851 MGA589851:MGC589851 MPW589851:MPY589851 MZS589851:MZU589851 NJO589851:NJQ589851 NTK589851:NTM589851 ODG589851:ODI589851 ONC589851:ONE589851 OWY589851:OXA589851 PGU589851:PGW589851 PQQ589851:PQS589851 QAM589851:QAO589851 QKI589851:QKK589851 QUE589851:QUG589851 REA589851:REC589851 RNW589851:RNY589851 RXS589851:RXU589851 SHO589851:SHQ589851 SRK589851:SRM589851 TBG589851:TBI589851 TLC589851:TLE589851 TUY589851:TVA589851 UEU589851:UEW589851 UOQ589851:UOS589851 UYM589851:UYO589851 VII589851:VIK589851 VSE589851:VSG589851 WCA589851:WCC589851 WLW589851:WLY589851 WVS589851:WVU589851 K655387:M655387 JG655387:JI655387 TC655387:TE655387 ACY655387:ADA655387 AMU655387:AMW655387 AWQ655387:AWS655387 BGM655387:BGO655387 BQI655387:BQK655387 CAE655387:CAG655387 CKA655387:CKC655387 CTW655387:CTY655387 DDS655387:DDU655387 DNO655387:DNQ655387 DXK655387:DXM655387 EHG655387:EHI655387 ERC655387:ERE655387 FAY655387:FBA655387 FKU655387:FKW655387 FUQ655387:FUS655387 GEM655387:GEO655387 GOI655387:GOK655387 GYE655387:GYG655387 HIA655387:HIC655387 HRW655387:HRY655387 IBS655387:IBU655387 ILO655387:ILQ655387 IVK655387:IVM655387 JFG655387:JFI655387 JPC655387:JPE655387 JYY655387:JZA655387 KIU655387:KIW655387 KSQ655387:KSS655387 LCM655387:LCO655387 LMI655387:LMK655387 LWE655387:LWG655387 MGA655387:MGC655387 MPW655387:MPY655387 MZS655387:MZU655387 NJO655387:NJQ655387 NTK655387:NTM655387 ODG655387:ODI655387 ONC655387:ONE655387 OWY655387:OXA655387 PGU655387:PGW655387 PQQ655387:PQS655387 QAM655387:QAO655387 QKI655387:QKK655387 QUE655387:QUG655387 REA655387:REC655387 RNW655387:RNY655387 RXS655387:RXU655387 SHO655387:SHQ655387 SRK655387:SRM655387 TBG655387:TBI655387 TLC655387:TLE655387 TUY655387:TVA655387 UEU655387:UEW655387 UOQ655387:UOS655387 UYM655387:UYO655387 VII655387:VIK655387 VSE655387:VSG655387 WCA655387:WCC655387 WLW655387:WLY655387 WVS655387:WVU655387 K720923:M720923 JG720923:JI720923 TC720923:TE720923 ACY720923:ADA720923 AMU720923:AMW720923 AWQ720923:AWS720923 BGM720923:BGO720923 BQI720923:BQK720923 CAE720923:CAG720923 CKA720923:CKC720923 CTW720923:CTY720923 DDS720923:DDU720923 DNO720923:DNQ720923 DXK720923:DXM720923 EHG720923:EHI720923 ERC720923:ERE720923 FAY720923:FBA720923 FKU720923:FKW720923 FUQ720923:FUS720923 GEM720923:GEO720923 GOI720923:GOK720923 GYE720923:GYG720923 HIA720923:HIC720923 HRW720923:HRY720923 IBS720923:IBU720923 ILO720923:ILQ720923 IVK720923:IVM720923 JFG720923:JFI720923 JPC720923:JPE720923 JYY720923:JZA720923 KIU720923:KIW720923 KSQ720923:KSS720923 LCM720923:LCO720923 LMI720923:LMK720923 LWE720923:LWG720923 MGA720923:MGC720923 MPW720923:MPY720923 MZS720923:MZU720923 NJO720923:NJQ720923 NTK720923:NTM720923 ODG720923:ODI720923 ONC720923:ONE720923 OWY720923:OXA720923 PGU720923:PGW720923 PQQ720923:PQS720923 QAM720923:QAO720923 QKI720923:QKK720923 QUE720923:QUG720923 REA720923:REC720923 RNW720923:RNY720923 RXS720923:RXU720923 SHO720923:SHQ720923 SRK720923:SRM720923 TBG720923:TBI720923 TLC720923:TLE720923 TUY720923:TVA720923 UEU720923:UEW720923 UOQ720923:UOS720923 UYM720923:UYO720923 VII720923:VIK720923 VSE720923:VSG720923 WCA720923:WCC720923 WLW720923:WLY720923 WVS720923:WVU720923 K786459:M786459 JG786459:JI786459 TC786459:TE786459 ACY786459:ADA786459 AMU786459:AMW786459 AWQ786459:AWS786459 BGM786459:BGO786459 BQI786459:BQK786459 CAE786459:CAG786459 CKA786459:CKC786459 CTW786459:CTY786459 DDS786459:DDU786459 DNO786459:DNQ786459 DXK786459:DXM786459 EHG786459:EHI786459 ERC786459:ERE786459 FAY786459:FBA786459 FKU786459:FKW786459 FUQ786459:FUS786459 GEM786459:GEO786459 GOI786459:GOK786459 GYE786459:GYG786459 HIA786459:HIC786459 HRW786459:HRY786459 IBS786459:IBU786459 ILO786459:ILQ786459 IVK786459:IVM786459 JFG786459:JFI786459 JPC786459:JPE786459 JYY786459:JZA786459 KIU786459:KIW786459 KSQ786459:KSS786459 LCM786459:LCO786459 LMI786459:LMK786459 LWE786459:LWG786459 MGA786459:MGC786459 MPW786459:MPY786459 MZS786459:MZU786459 NJO786459:NJQ786459 NTK786459:NTM786459 ODG786459:ODI786459 ONC786459:ONE786459 OWY786459:OXA786459 PGU786459:PGW786459 PQQ786459:PQS786459 QAM786459:QAO786459 QKI786459:QKK786459 QUE786459:QUG786459 REA786459:REC786459 RNW786459:RNY786459 RXS786459:RXU786459 SHO786459:SHQ786459 SRK786459:SRM786459 TBG786459:TBI786459 TLC786459:TLE786459 TUY786459:TVA786459 UEU786459:UEW786459 UOQ786459:UOS786459 UYM786459:UYO786459 VII786459:VIK786459 VSE786459:VSG786459 WCA786459:WCC786459 WLW786459:WLY786459 WVS786459:WVU786459 K851995:M851995 JG851995:JI851995 TC851995:TE851995 ACY851995:ADA851995 AMU851995:AMW851995 AWQ851995:AWS851995 BGM851995:BGO851995 BQI851995:BQK851995 CAE851995:CAG851995 CKA851995:CKC851995 CTW851995:CTY851995 DDS851995:DDU851995 DNO851995:DNQ851995 DXK851995:DXM851995 EHG851995:EHI851995 ERC851995:ERE851995 FAY851995:FBA851995 FKU851995:FKW851995 FUQ851995:FUS851995 GEM851995:GEO851995 GOI851995:GOK851995 GYE851995:GYG851995 HIA851995:HIC851995 HRW851995:HRY851995 IBS851995:IBU851995 ILO851995:ILQ851995 IVK851995:IVM851995 JFG851995:JFI851995 JPC851995:JPE851995 JYY851995:JZA851995 KIU851995:KIW851995 KSQ851995:KSS851995 LCM851995:LCO851995 LMI851995:LMK851995 LWE851995:LWG851995 MGA851995:MGC851995 MPW851995:MPY851995 MZS851995:MZU851995 NJO851995:NJQ851995 NTK851995:NTM851995 ODG851995:ODI851995 ONC851995:ONE851995 OWY851995:OXA851995 PGU851995:PGW851995 PQQ851995:PQS851995 QAM851995:QAO851995 QKI851995:QKK851995 QUE851995:QUG851995 REA851995:REC851995 RNW851995:RNY851995 RXS851995:RXU851995 SHO851995:SHQ851995 SRK851995:SRM851995 TBG851995:TBI851995 TLC851995:TLE851995 TUY851995:TVA851995 UEU851995:UEW851995 UOQ851995:UOS851995 UYM851995:UYO851995 VII851995:VIK851995 VSE851995:VSG851995 WCA851995:WCC851995 WLW851995:WLY851995 WVS851995:WVU851995 K917531:M917531 JG917531:JI917531 TC917531:TE917531 ACY917531:ADA917531 AMU917531:AMW917531 AWQ917531:AWS917531 BGM917531:BGO917531 BQI917531:BQK917531 CAE917531:CAG917531 CKA917531:CKC917531 CTW917531:CTY917531 DDS917531:DDU917531 DNO917531:DNQ917531 DXK917531:DXM917531 EHG917531:EHI917531 ERC917531:ERE917531 FAY917531:FBA917531 FKU917531:FKW917531 FUQ917531:FUS917531 GEM917531:GEO917531 GOI917531:GOK917531 GYE917531:GYG917531 HIA917531:HIC917531 HRW917531:HRY917531 IBS917531:IBU917531 ILO917531:ILQ917531 IVK917531:IVM917531 JFG917531:JFI917531 JPC917531:JPE917531 JYY917531:JZA917531 KIU917531:KIW917531 KSQ917531:KSS917531 LCM917531:LCO917531 LMI917531:LMK917531 LWE917531:LWG917531 MGA917531:MGC917531 MPW917531:MPY917531 MZS917531:MZU917531 NJO917531:NJQ917531 NTK917531:NTM917531 ODG917531:ODI917531 ONC917531:ONE917531 OWY917531:OXA917531 PGU917531:PGW917531 PQQ917531:PQS917531 QAM917531:QAO917531 QKI917531:QKK917531 QUE917531:QUG917531 REA917531:REC917531 RNW917531:RNY917531 RXS917531:RXU917531 SHO917531:SHQ917531 SRK917531:SRM917531 TBG917531:TBI917531 TLC917531:TLE917531 TUY917531:TVA917531 UEU917531:UEW917531 UOQ917531:UOS917531 UYM917531:UYO917531 VII917531:VIK917531 VSE917531:VSG917531 WCA917531:WCC917531 WLW917531:WLY917531 WVS917531:WVU917531 K983067:M983067 JG983067:JI983067 TC983067:TE983067 ACY983067:ADA983067 AMU983067:AMW983067 AWQ983067:AWS983067 BGM983067:BGO983067 BQI983067:BQK983067 CAE983067:CAG983067 CKA983067:CKC983067 CTW983067:CTY983067 DDS983067:DDU983067 DNO983067:DNQ983067 DXK983067:DXM983067 EHG983067:EHI983067 ERC983067:ERE983067 FAY983067:FBA983067 FKU983067:FKW983067 FUQ983067:FUS983067 GEM983067:GEO983067 GOI983067:GOK983067 GYE983067:GYG983067 HIA983067:HIC983067 HRW983067:HRY983067 IBS983067:IBU983067 ILO983067:ILQ983067 IVK983067:IVM983067 JFG983067:JFI983067 JPC983067:JPE983067 JYY983067:JZA983067 KIU983067:KIW983067 KSQ983067:KSS983067 LCM983067:LCO983067 LMI983067:LMK983067 LWE983067:LWG983067 MGA983067:MGC983067 MPW983067:MPY983067 MZS983067:MZU983067 NJO983067:NJQ983067 NTK983067:NTM983067 ODG983067:ODI983067 ONC983067:ONE983067 OWY983067:OXA983067 PGU983067:PGW983067 PQQ983067:PQS983067 QAM983067:QAO983067 QKI983067:QKK983067 QUE983067:QUG983067 REA983067:REC983067 RNW983067:RNY983067 RXS983067:RXU983067 SHO983067:SHQ983067 SRK983067:SRM983067 TBG983067:TBI983067 TLC983067:TLE983067 TUY983067:TVA983067 UEU983067:UEW983067 UOQ983067:UOS983067 UYM983067:UYO983067 VII983067:VIK983067 VSE983067:VSG983067 WCA983067:WCC983067 WLW983067:WLY983067 WVS983067:WVU983067 G38:I40 JC38:JE40 SY38:TA40 ACU38:ACW40 AMQ38:AMS40 AWM38:AWO40 BGI38:BGK40 BQE38:BQG40 CAA38:CAC40 CJW38:CJY40 CTS38:CTU40 DDO38:DDQ40 DNK38:DNM40 DXG38:DXI40 EHC38:EHE40 EQY38:ERA40 FAU38:FAW40 FKQ38:FKS40 FUM38:FUO40 GEI38:GEK40 GOE38:GOG40 GYA38:GYC40 HHW38:HHY40 HRS38:HRU40 IBO38:IBQ40 ILK38:ILM40 IVG38:IVI40 JFC38:JFE40 JOY38:JPA40 JYU38:JYW40 KIQ38:KIS40 KSM38:KSO40 LCI38:LCK40 LME38:LMG40 LWA38:LWC40 MFW38:MFY40 MPS38:MPU40 MZO38:MZQ40 NJK38:NJM40 NTG38:NTI40 ODC38:ODE40 OMY38:ONA40 OWU38:OWW40 PGQ38:PGS40 PQM38:PQO40 QAI38:QAK40 QKE38:QKG40 QUA38:QUC40 RDW38:RDY40 RNS38:RNU40 RXO38:RXQ40 SHK38:SHM40 SRG38:SRI40 TBC38:TBE40 TKY38:TLA40 TUU38:TUW40 UEQ38:UES40 UOM38:UOO40 UYI38:UYK40 VIE38:VIG40 VSA38:VSC40 WBW38:WBY40 WLS38:WLU40 WVO38:WVQ40 G65574:I65576 JC65574:JE65576 SY65574:TA65576 ACU65574:ACW65576 AMQ65574:AMS65576 AWM65574:AWO65576 BGI65574:BGK65576 BQE65574:BQG65576 CAA65574:CAC65576 CJW65574:CJY65576 CTS65574:CTU65576 DDO65574:DDQ65576 DNK65574:DNM65576 DXG65574:DXI65576 EHC65574:EHE65576 EQY65574:ERA65576 FAU65574:FAW65576 FKQ65574:FKS65576 FUM65574:FUO65576 GEI65574:GEK65576 GOE65574:GOG65576 GYA65574:GYC65576 HHW65574:HHY65576 HRS65574:HRU65576 IBO65574:IBQ65576 ILK65574:ILM65576 IVG65574:IVI65576 JFC65574:JFE65576 JOY65574:JPA65576 JYU65574:JYW65576 KIQ65574:KIS65576 KSM65574:KSO65576 LCI65574:LCK65576 LME65574:LMG65576 LWA65574:LWC65576 MFW65574:MFY65576 MPS65574:MPU65576 MZO65574:MZQ65576 NJK65574:NJM65576 NTG65574:NTI65576 ODC65574:ODE65576 OMY65574:ONA65576 OWU65574:OWW65576 PGQ65574:PGS65576 PQM65574:PQO65576 QAI65574:QAK65576 QKE65574:QKG65576 QUA65574:QUC65576 RDW65574:RDY65576 RNS65574:RNU65576 RXO65574:RXQ65576 SHK65574:SHM65576 SRG65574:SRI65576 TBC65574:TBE65576 TKY65574:TLA65576 TUU65574:TUW65576 UEQ65574:UES65576 UOM65574:UOO65576 UYI65574:UYK65576 VIE65574:VIG65576 VSA65574:VSC65576 WBW65574:WBY65576 WLS65574:WLU65576 WVO65574:WVQ65576 G131110:I131112 JC131110:JE131112 SY131110:TA131112 ACU131110:ACW131112 AMQ131110:AMS131112 AWM131110:AWO131112 BGI131110:BGK131112 BQE131110:BQG131112 CAA131110:CAC131112 CJW131110:CJY131112 CTS131110:CTU131112 DDO131110:DDQ131112 DNK131110:DNM131112 DXG131110:DXI131112 EHC131110:EHE131112 EQY131110:ERA131112 FAU131110:FAW131112 FKQ131110:FKS131112 FUM131110:FUO131112 GEI131110:GEK131112 GOE131110:GOG131112 GYA131110:GYC131112 HHW131110:HHY131112 HRS131110:HRU131112 IBO131110:IBQ131112 ILK131110:ILM131112 IVG131110:IVI131112 JFC131110:JFE131112 JOY131110:JPA131112 JYU131110:JYW131112 KIQ131110:KIS131112 KSM131110:KSO131112 LCI131110:LCK131112 LME131110:LMG131112 LWA131110:LWC131112 MFW131110:MFY131112 MPS131110:MPU131112 MZO131110:MZQ131112 NJK131110:NJM131112 NTG131110:NTI131112 ODC131110:ODE131112 OMY131110:ONA131112 OWU131110:OWW131112 PGQ131110:PGS131112 PQM131110:PQO131112 QAI131110:QAK131112 QKE131110:QKG131112 QUA131110:QUC131112 RDW131110:RDY131112 RNS131110:RNU131112 RXO131110:RXQ131112 SHK131110:SHM131112 SRG131110:SRI131112 TBC131110:TBE131112 TKY131110:TLA131112 TUU131110:TUW131112 UEQ131110:UES131112 UOM131110:UOO131112 UYI131110:UYK131112 VIE131110:VIG131112 VSA131110:VSC131112 WBW131110:WBY131112 WLS131110:WLU131112 WVO131110:WVQ131112 G196646:I196648 JC196646:JE196648 SY196646:TA196648 ACU196646:ACW196648 AMQ196646:AMS196648 AWM196646:AWO196648 BGI196646:BGK196648 BQE196646:BQG196648 CAA196646:CAC196648 CJW196646:CJY196648 CTS196646:CTU196648 DDO196646:DDQ196648 DNK196646:DNM196648 DXG196646:DXI196648 EHC196646:EHE196648 EQY196646:ERA196648 FAU196646:FAW196648 FKQ196646:FKS196648 FUM196646:FUO196648 GEI196646:GEK196648 GOE196646:GOG196648 GYA196646:GYC196648 HHW196646:HHY196648 HRS196646:HRU196648 IBO196646:IBQ196648 ILK196646:ILM196648 IVG196646:IVI196648 JFC196646:JFE196648 JOY196646:JPA196648 JYU196646:JYW196648 KIQ196646:KIS196648 KSM196646:KSO196648 LCI196646:LCK196648 LME196646:LMG196648 LWA196646:LWC196648 MFW196646:MFY196648 MPS196646:MPU196648 MZO196646:MZQ196648 NJK196646:NJM196648 NTG196646:NTI196648 ODC196646:ODE196648 OMY196646:ONA196648 OWU196646:OWW196648 PGQ196646:PGS196648 PQM196646:PQO196648 QAI196646:QAK196648 QKE196646:QKG196648 QUA196646:QUC196648 RDW196646:RDY196648 RNS196646:RNU196648 RXO196646:RXQ196648 SHK196646:SHM196648 SRG196646:SRI196648 TBC196646:TBE196648 TKY196646:TLA196648 TUU196646:TUW196648 UEQ196646:UES196648 UOM196646:UOO196648 UYI196646:UYK196648 VIE196646:VIG196648 VSA196646:VSC196648 WBW196646:WBY196648 WLS196646:WLU196648 WVO196646:WVQ196648 G262182:I262184 JC262182:JE262184 SY262182:TA262184 ACU262182:ACW262184 AMQ262182:AMS262184 AWM262182:AWO262184 BGI262182:BGK262184 BQE262182:BQG262184 CAA262182:CAC262184 CJW262182:CJY262184 CTS262182:CTU262184 DDO262182:DDQ262184 DNK262182:DNM262184 DXG262182:DXI262184 EHC262182:EHE262184 EQY262182:ERA262184 FAU262182:FAW262184 FKQ262182:FKS262184 FUM262182:FUO262184 GEI262182:GEK262184 GOE262182:GOG262184 GYA262182:GYC262184 HHW262182:HHY262184 HRS262182:HRU262184 IBO262182:IBQ262184 ILK262182:ILM262184 IVG262182:IVI262184 JFC262182:JFE262184 JOY262182:JPA262184 JYU262182:JYW262184 KIQ262182:KIS262184 KSM262182:KSO262184 LCI262182:LCK262184 LME262182:LMG262184 LWA262182:LWC262184 MFW262182:MFY262184 MPS262182:MPU262184 MZO262182:MZQ262184 NJK262182:NJM262184 NTG262182:NTI262184 ODC262182:ODE262184 OMY262182:ONA262184 OWU262182:OWW262184 PGQ262182:PGS262184 PQM262182:PQO262184 QAI262182:QAK262184 QKE262182:QKG262184 QUA262182:QUC262184 RDW262182:RDY262184 RNS262182:RNU262184 RXO262182:RXQ262184 SHK262182:SHM262184 SRG262182:SRI262184 TBC262182:TBE262184 TKY262182:TLA262184 TUU262182:TUW262184 UEQ262182:UES262184 UOM262182:UOO262184 UYI262182:UYK262184 VIE262182:VIG262184 VSA262182:VSC262184 WBW262182:WBY262184 WLS262182:WLU262184 WVO262182:WVQ262184 G327718:I327720 JC327718:JE327720 SY327718:TA327720 ACU327718:ACW327720 AMQ327718:AMS327720 AWM327718:AWO327720 BGI327718:BGK327720 BQE327718:BQG327720 CAA327718:CAC327720 CJW327718:CJY327720 CTS327718:CTU327720 DDO327718:DDQ327720 DNK327718:DNM327720 DXG327718:DXI327720 EHC327718:EHE327720 EQY327718:ERA327720 FAU327718:FAW327720 FKQ327718:FKS327720 FUM327718:FUO327720 GEI327718:GEK327720 GOE327718:GOG327720 GYA327718:GYC327720 HHW327718:HHY327720 HRS327718:HRU327720 IBO327718:IBQ327720 ILK327718:ILM327720 IVG327718:IVI327720 JFC327718:JFE327720 JOY327718:JPA327720 JYU327718:JYW327720 KIQ327718:KIS327720 KSM327718:KSO327720 LCI327718:LCK327720 LME327718:LMG327720 LWA327718:LWC327720 MFW327718:MFY327720 MPS327718:MPU327720 MZO327718:MZQ327720 NJK327718:NJM327720 NTG327718:NTI327720 ODC327718:ODE327720 OMY327718:ONA327720 OWU327718:OWW327720 PGQ327718:PGS327720 PQM327718:PQO327720 QAI327718:QAK327720 QKE327718:QKG327720 QUA327718:QUC327720 RDW327718:RDY327720 RNS327718:RNU327720 RXO327718:RXQ327720 SHK327718:SHM327720 SRG327718:SRI327720 TBC327718:TBE327720 TKY327718:TLA327720 TUU327718:TUW327720 UEQ327718:UES327720 UOM327718:UOO327720 UYI327718:UYK327720 VIE327718:VIG327720 VSA327718:VSC327720 WBW327718:WBY327720 WLS327718:WLU327720 WVO327718:WVQ327720 G393254:I393256 JC393254:JE393256 SY393254:TA393256 ACU393254:ACW393256 AMQ393254:AMS393256 AWM393254:AWO393256 BGI393254:BGK393256 BQE393254:BQG393256 CAA393254:CAC393256 CJW393254:CJY393256 CTS393254:CTU393256 DDO393254:DDQ393256 DNK393254:DNM393256 DXG393254:DXI393256 EHC393254:EHE393256 EQY393254:ERA393256 FAU393254:FAW393256 FKQ393254:FKS393256 FUM393254:FUO393256 GEI393254:GEK393256 GOE393254:GOG393256 GYA393254:GYC393256 HHW393254:HHY393256 HRS393254:HRU393256 IBO393254:IBQ393256 ILK393254:ILM393256 IVG393254:IVI393256 JFC393254:JFE393256 JOY393254:JPA393256 JYU393254:JYW393256 KIQ393254:KIS393256 KSM393254:KSO393256 LCI393254:LCK393256 LME393254:LMG393256 LWA393254:LWC393256 MFW393254:MFY393256 MPS393254:MPU393256 MZO393254:MZQ393256 NJK393254:NJM393256 NTG393254:NTI393256 ODC393254:ODE393256 OMY393254:ONA393256 OWU393254:OWW393256 PGQ393254:PGS393256 PQM393254:PQO393256 QAI393254:QAK393256 QKE393254:QKG393256 QUA393254:QUC393256 RDW393254:RDY393256 RNS393254:RNU393256 RXO393254:RXQ393256 SHK393254:SHM393256 SRG393254:SRI393256 TBC393254:TBE393256 TKY393254:TLA393256 TUU393254:TUW393256 UEQ393254:UES393256 UOM393254:UOO393256 UYI393254:UYK393256 VIE393254:VIG393256 VSA393254:VSC393256 WBW393254:WBY393256 WLS393254:WLU393256 WVO393254:WVQ393256 G458790:I458792 JC458790:JE458792 SY458790:TA458792 ACU458790:ACW458792 AMQ458790:AMS458792 AWM458790:AWO458792 BGI458790:BGK458792 BQE458790:BQG458792 CAA458790:CAC458792 CJW458790:CJY458792 CTS458790:CTU458792 DDO458790:DDQ458792 DNK458790:DNM458792 DXG458790:DXI458792 EHC458790:EHE458792 EQY458790:ERA458792 FAU458790:FAW458792 FKQ458790:FKS458792 FUM458790:FUO458792 GEI458790:GEK458792 GOE458790:GOG458792 GYA458790:GYC458792 HHW458790:HHY458792 HRS458790:HRU458792 IBO458790:IBQ458792 ILK458790:ILM458792 IVG458790:IVI458792 JFC458790:JFE458792 JOY458790:JPA458792 JYU458790:JYW458792 KIQ458790:KIS458792 KSM458790:KSO458792 LCI458790:LCK458792 LME458790:LMG458792 LWA458790:LWC458792 MFW458790:MFY458792 MPS458790:MPU458792 MZO458790:MZQ458792 NJK458790:NJM458792 NTG458790:NTI458792 ODC458790:ODE458792 OMY458790:ONA458792 OWU458790:OWW458792 PGQ458790:PGS458792 PQM458790:PQO458792 QAI458790:QAK458792 QKE458790:QKG458792 QUA458790:QUC458792 RDW458790:RDY458792 RNS458790:RNU458792 RXO458790:RXQ458792 SHK458790:SHM458792 SRG458790:SRI458792 TBC458790:TBE458792 TKY458790:TLA458792 TUU458790:TUW458792 UEQ458790:UES458792 UOM458790:UOO458792 UYI458790:UYK458792 VIE458790:VIG458792 VSA458790:VSC458792 WBW458790:WBY458792 WLS458790:WLU458792 WVO458790:WVQ458792 G524326:I524328 JC524326:JE524328 SY524326:TA524328 ACU524326:ACW524328 AMQ524326:AMS524328 AWM524326:AWO524328 BGI524326:BGK524328 BQE524326:BQG524328 CAA524326:CAC524328 CJW524326:CJY524328 CTS524326:CTU524328 DDO524326:DDQ524328 DNK524326:DNM524328 DXG524326:DXI524328 EHC524326:EHE524328 EQY524326:ERA524328 FAU524326:FAW524328 FKQ524326:FKS524328 FUM524326:FUO524328 GEI524326:GEK524328 GOE524326:GOG524328 GYA524326:GYC524328 HHW524326:HHY524328 HRS524326:HRU524328 IBO524326:IBQ524328 ILK524326:ILM524328 IVG524326:IVI524328 JFC524326:JFE524328 JOY524326:JPA524328 JYU524326:JYW524328 KIQ524326:KIS524328 KSM524326:KSO524328 LCI524326:LCK524328 LME524326:LMG524328 LWA524326:LWC524328 MFW524326:MFY524328 MPS524326:MPU524328 MZO524326:MZQ524328 NJK524326:NJM524328 NTG524326:NTI524328 ODC524326:ODE524328 OMY524326:ONA524328 OWU524326:OWW524328 PGQ524326:PGS524328 PQM524326:PQO524328 QAI524326:QAK524328 QKE524326:QKG524328 QUA524326:QUC524328 RDW524326:RDY524328 RNS524326:RNU524328 RXO524326:RXQ524328 SHK524326:SHM524328 SRG524326:SRI524328 TBC524326:TBE524328 TKY524326:TLA524328 TUU524326:TUW524328 UEQ524326:UES524328 UOM524326:UOO524328 UYI524326:UYK524328 VIE524326:VIG524328 VSA524326:VSC524328 WBW524326:WBY524328 WLS524326:WLU524328 WVO524326:WVQ524328 G589862:I589864 JC589862:JE589864 SY589862:TA589864 ACU589862:ACW589864 AMQ589862:AMS589864 AWM589862:AWO589864 BGI589862:BGK589864 BQE589862:BQG589864 CAA589862:CAC589864 CJW589862:CJY589864 CTS589862:CTU589864 DDO589862:DDQ589864 DNK589862:DNM589864 DXG589862:DXI589864 EHC589862:EHE589864 EQY589862:ERA589864 FAU589862:FAW589864 FKQ589862:FKS589864 FUM589862:FUO589864 GEI589862:GEK589864 GOE589862:GOG589864 GYA589862:GYC589864 HHW589862:HHY589864 HRS589862:HRU589864 IBO589862:IBQ589864 ILK589862:ILM589864 IVG589862:IVI589864 JFC589862:JFE589864 JOY589862:JPA589864 JYU589862:JYW589864 KIQ589862:KIS589864 KSM589862:KSO589864 LCI589862:LCK589864 LME589862:LMG589864 LWA589862:LWC589864 MFW589862:MFY589864 MPS589862:MPU589864 MZO589862:MZQ589864 NJK589862:NJM589864 NTG589862:NTI589864 ODC589862:ODE589864 OMY589862:ONA589864 OWU589862:OWW589864 PGQ589862:PGS589864 PQM589862:PQO589864 QAI589862:QAK589864 QKE589862:QKG589864 QUA589862:QUC589864 RDW589862:RDY589864 RNS589862:RNU589864 RXO589862:RXQ589864 SHK589862:SHM589864 SRG589862:SRI589864 TBC589862:TBE589864 TKY589862:TLA589864 TUU589862:TUW589864 UEQ589862:UES589864 UOM589862:UOO589864 UYI589862:UYK589864 VIE589862:VIG589864 VSA589862:VSC589864 WBW589862:WBY589864 WLS589862:WLU589864 WVO589862:WVQ589864 G655398:I655400 JC655398:JE655400 SY655398:TA655400 ACU655398:ACW655400 AMQ655398:AMS655400 AWM655398:AWO655400 BGI655398:BGK655400 BQE655398:BQG655400 CAA655398:CAC655400 CJW655398:CJY655400 CTS655398:CTU655400 DDO655398:DDQ655400 DNK655398:DNM655400 DXG655398:DXI655400 EHC655398:EHE655400 EQY655398:ERA655400 FAU655398:FAW655400 FKQ655398:FKS655400 FUM655398:FUO655400 GEI655398:GEK655400 GOE655398:GOG655400 GYA655398:GYC655400 HHW655398:HHY655400 HRS655398:HRU655400 IBO655398:IBQ655400 ILK655398:ILM655400 IVG655398:IVI655400 JFC655398:JFE655400 JOY655398:JPA655400 JYU655398:JYW655400 KIQ655398:KIS655400 KSM655398:KSO655400 LCI655398:LCK655400 LME655398:LMG655400 LWA655398:LWC655400 MFW655398:MFY655400 MPS655398:MPU655400 MZO655398:MZQ655400 NJK655398:NJM655400 NTG655398:NTI655400 ODC655398:ODE655400 OMY655398:ONA655400 OWU655398:OWW655400 PGQ655398:PGS655400 PQM655398:PQO655400 QAI655398:QAK655400 QKE655398:QKG655400 QUA655398:QUC655400 RDW655398:RDY655400 RNS655398:RNU655400 RXO655398:RXQ655400 SHK655398:SHM655400 SRG655398:SRI655400 TBC655398:TBE655400 TKY655398:TLA655400 TUU655398:TUW655400 UEQ655398:UES655400 UOM655398:UOO655400 UYI655398:UYK655400 VIE655398:VIG655400 VSA655398:VSC655400 WBW655398:WBY655400 WLS655398:WLU655400 WVO655398:WVQ655400 G720934:I720936 JC720934:JE720936 SY720934:TA720936 ACU720934:ACW720936 AMQ720934:AMS720936 AWM720934:AWO720936 BGI720934:BGK720936 BQE720934:BQG720936 CAA720934:CAC720936 CJW720934:CJY720936 CTS720934:CTU720936 DDO720934:DDQ720936 DNK720934:DNM720936 DXG720934:DXI720936 EHC720934:EHE720936 EQY720934:ERA720936 FAU720934:FAW720936 FKQ720934:FKS720936 FUM720934:FUO720936 GEI720934:GEK720936 GOE720934:GOG720936 GYA720934:GYC720936 HHW720934:HHY720936 HRS720934:HRU720936 IBO720934:IBQ720936 ILK720934:ILM720936 IVG720934:IVI720936 JFC720934:JFE720936 JOY720934:JPA720936 JYU720934:JYW720936 KIQ720934:KIS720936 KSM720934:KSO720936 LCI720934:LCK720936 LME720934:LMG720936 LWA720934:LWC720936 MFW720934:MFY720936 MPS720934:MPU720936 MZO720934:MZQ720936 NJK720934:NJM720936 NTG720934:NTI720936 ODC720934:ODE720936 OMY720934:ONA720936 OWU720934:OWW720936 PGQ720934:PGS720936 PQM720934:PQO720936 QAI720934:QAK720936 QKE720934:QKG720936 QUA720934:QUC720936 RDW720934:RDY720936 RNS720934:RNU720936 RXO720934:RXQ720936 SHK720934:SHM720936 SRG720934:SRI720936 TBC720934:TBE720936 TKY720934:TLA720936 TUU720934:TUW720936 UEQ720934:UES720936 UOM720934:UOO720936 UYI720934:UYK720936 VIE720934:VIG720936 VSA720934:VSC720936 WBW720934:WBY720936 WLS720934:WLU720936 WVO720934:WVQ720936 G786470:I786472 JC786470:JE786472 SY786470:TA786472 ACU786470:ACW786472 AMQ786470:AMS786472 AWM786470:AWO786472 BGI786470:BGK786472 BQE786470:BQG786472 CAA786470:CAC786472 CJW786470:CJY786472 CTS786470:CTU786472 DDO786470:DDQ786472 DNK786470:DNM786472 DXG786470:DXI786472 EHC786470:EHE786472 EQY786470:ERA786472 FAU786470:FAW786472 FKQ786470:FKS786472 FUM786470:FUO786472 GEI786470:GEK786472 GOE786470:GOG786472 GYA786470:GYC786472 HHW786470:HHY786472 HRS786470:HRU786472 IBO786470:IBQ786472 ILK786470:ILM786472 IVG786470:IVI786472 JFC786470:JFE786472 JOY786470:JPA786472 JYU786470:JYW786472 KIQ786470:KIS786472 KSM786470:KSO786472 LCI786470:LCK786472 LME786470:LMG786472 LWA786470:LWC786472 MFW786470:MFY786472 MPS786470:MPU786472 MZO786470:MZQ786472 NJK786470:NJM786472 NTG786470:NTI786472 ODC786470:ODE786472 OMY786470:ONA786472 OWU786470:OWW786472 PGQ786470:PGS786472 PQM786470:PQO786472 QAI786470:QAK786472 QKE786470:QKG786472 QUA786470:QUC786472 RDW786470:RDY786472 RNS786470:RNU786472 RXO786470:RXQ786472 SHK786470:SHM786472 SRG786470:SRI786472 TBC786470:TBE786472 TKY786470:TLA786472 TUU786470:TUW786472 UEQ786470:UES786472 UOM786470:UOO786472 UYI786470:UYK786472 VIE786470:VIG786472 VSA786470:VSC786472 WBW786470:WBY786472 WLS786470:WLU786472 WVO786470:WVQ786472 G852006:I852008 JC852006:JE852008 SY852006:TA852008 ACU852006:ACW852008 AMQ852006:AMS852008 AWM852006:AWO852008 BGI852006:BGK852008 BQE852006:BQG852008 CAA852006:CAC852008 CJW852006:CJY852008 CTS852006:CTU852008 DDO852006:DDQ852008 DNK852006:DNM852008 DXG852006:DXI852008 EHC852006:EHE852008 EQY852006:ERA852008 FAU852006:FAW852008 FKQ852006:FKS852008 FUM852006:FUO852008 GEI852006:GEK852008 GOE852006:GOG852008 GYA852006:GYC852008 HHW852006:HHY852008 HRS852006:HRU852008 IBO852006:IBQ852008 ILK852006:ILM852008 IVG852006:IVI852008 JFC852006:JFE852008 JOY852006:JPA852008 JYU852006:JYW852008 KIQ852006:KIS852008 KSM852006:KSO852008 LCI852006:LCK852008 LME852006:LMG852008 LWA852006:LWC852008 MFW852006:MFY852008 MPS852006:MPU852008 MZO852006:MZQ852008 NJK852006:NJM852008 NTG852006:NTI852008 ODC852006:ODE852008 OMY852006:ONA852008 OWU852006:OWW852008 PGQ852006:PGS852008 PQM852006:PQO852008 QAI852006:QAK852008 QKE852006:QKG852008 QUA852006:QUC852008 RDW852006:RDY852008 RNS852006:RNU852008 RXO852006:RXQ852008 SHK852006:SHM852008 SRG852006:SRI852008 TBC852006:TBE852008 TKY852006:TLA852008 TUU852006:TUW852008 UEQ852006:UES852008 UOM852006:UOO852008 UYI852006:UYK852008 VIE852006:VIG852008 VSA852006:VSC852008 WBW852006:WBY852008 WLS852006:WLU852008 WVO852006:WVQ852008 G917542:I917544 JC917542:JE917544 SY917542:TA917544 ACU917542:ACW917544 AMQ917542:AMS917544 AWM917542:AWO917544 BGI917542:BGK917544 BQE917542:BQG917544 CAA917542:CAC917544 CJW917542:CJY917544 CTS917542:CTU917544 DDO917542:DDQ917544 DNK917542:DNM917544 DXG917542:DXI917544 EHC917542:EHE917544 EQY917542:ERA917544 FAU917542:FAW917544 FKQ917542:FKS917544 FUM917542:FUO917544 GEI917542:GEK917544 GOE917542:GOG917544 GYA917542:GYC917544 HHW917542:HHY917544 HRS917542:HRU917544 IBO917542:IBQ917544 ILK917542:ILM917544 IVG917542:IVI917544 JFC917542:JFE917544 JOY917542:JPA917544 JYU917542:JYW917544 KIQ917542:KIS917544 KSM917542:KSO917544 LCI917542:LCK917544 LME917542:LMG917544 LWA917542:LWC917544 MFW917542:MFY917544 MPS917542:MPU917544 MZO917542:MZQ917544 NJK917542:NJM917544 NTG917542:NTI917544 ODC917542:ODE917544 OMY917542:ONA917544 OWU917542:OWW917544 PGQ917542:PGS917544 PQM917542:PQO917544 QAI917542:QAK917544 QKE917542:QKG917544 QUA917542:QUC917544 RDW917542:RDY917544 RNS917542:RNU917544 RXO917542:RXQ917544 SHK917542:SHM917544 SRG917542:SRI917544 TBC917542:TBE917544 TKY917542:TLA917544 TUU917542:TUW917544 UEQ917542:UES917544 UOM917542:UOO917544 UYI917542:UYK917544 VIE917542:VIG917544 VSA917542:VSC917544 WBW917542:WBY917544 WLS917542:WLU917544 WVO917542:WVQ917544 G983078:I983080 JC983078:JE983080 SY983078:TA983080 ACU983078:ACW983080 AMQ983078:AMS983080 AWM983078:AWO983080 BGI983078:BGK983080 BQE983078:BQG983080 CAA983078:CAC983080 CJW983078:CJY983080 CTS983078:CTU983080 DDO983078:DDQ983080 DNK983078:DNM983080 DXG983078:DXI983080 EHC983078:EHE983080 EQY983078:ERA983080 FAU983078:FAW983080 FKQ983078:FKS983080 FUM983078:FUO983080 GEI983078:GEK983080 GOE983078:GOG983080 GYA983078:GYC983080 HHW983078:HHY983080 HRS983078:HRU983080 IBO983078:IBQ983080 ILK983078:ILM983080 IVG983078:IVI983080 JFC983078:JFE983080 JOY983078:JPA983080 JYU983078:JYW983080 KIQ983078:KIS983080 KSM983078:KSO983080 LCI983078:LCK983080 LME983078:LMG983080 LWA983078:LWC983080 MFW983078:MFY983080 MPS983078:MPU983080 MZO983078:MZQ983080 NJK983078:NJM983080 NTG983078:NTI983080 ODC983078:ODE983080 OMY983078:ONA983080 OWU983078:OWW983080 PGQ983078:PGS983080 PQM983078:PQO983080 QAI983078:QAK983080 QKE983078:QKG983080 QUA983078:QUC983080 RDW983078:RDY983080 RNS983078:RNU983080 RXO983078:RXQ983080 SHK983078:SHM983080 SRG983078:SRI983080 TBC983078:TBE983080 TKY983078:TLA983080 TUU983078:TUW983080 UEQ983078:UES983080 UOM983078:UOO983080 UYI983078:UYK983080 VIE983078:VIG983080 VSA983078:VSC983080 WBW983078:WBY983080 WLS983078:WLU983080 WVO983078:WVQ983080 G71:J73 JC71:JF73 SY71:TB73 ACU71:ACX73 AMQ71:AMT73 AWM71:AWP73 BGI71:BGL73 BQE71:BQH73 CAA71:CAD73 CJW71:CJZ73 CTS71:CTV73 DDO71:DDR73 DNK71:DNN73 DXG71:DXJ73 EHC71:EHF73 EQY71:ERB73 FAU71:FAX73 FKQ71:FKT73 FUM71:FUP73 GEI71:GEL73 GOE71:GOH73 GYA71:GYD73 HHW71:HHZ73 HRS71:HRV73 IBO71:IBR73 ILK71:ILN73 IVG71:IVJ73 JFC71:JFF73 JOY71:JPB73 JYU71:JYX73 KIQ71:KIT73 KSM71:KSP73 LCI71:LCL73 LME71:LMH73 LWA71:LWD73 MFW71:MFZ73 MPS71:MPV73 MZO71:MZR73 NJK71:NJN73 NTG71:NTJ73 ODC71:ODF73 OMY71:ONB73 OWU71:OWX73 PGQ71:PGT73 PQM71:PQP73 QAI71:QAL73 QKE71:QKH73 QUA71:QUD73 RDW71:RDZ73 RNS71:RNV73 RXO71:RXR73 SHK71:SHN73 SRG71:SRJ73 TBC71:TBF73 TKY71:TLB73 TUU71:TUX73 UEQ71:UET73 UOM71:UOP73 UYI71:UYL73 VIE71:VIH73 VSA71:VSD73 WBW71:WBZ73 WLS71:WLV73 WVO71:WVR73 G65607:J65609 JC65607:JF65609 SY65607:TB65609 ACU65607:ACX65609 AMQ65607:AMT65609 AWM65607:AWP65609 BGI65607:BGL65609 BQE65607:BQH65609 CAA65607:CAD65609 CJW65607:CJZ65609 CTS65607:CTV65609 DDO65607:DDR65609 DNK65607:DNN65609 DXG65607:DXJ65609 EHC65607:EHF65609 EQY65607:ERB65609 FAU65607:FAX65609 FKQ65607:FKT65609 FUM65607:FUP65609 GEI65607:GEL65609 GOE65607:GOH65609 GYA65607:GYD65609 HHW65607:HHZ65609 HRS65607:HRV65609 IBO65607:IBR65609 ILK65607:ILN65609 IVG65607:IVJ65609 JFC65607:JFF65609 JOY65607:JPB65609 JYU65607:JYX65609 KIQ65607:KIT65609 KSM65607:KSP65609 LCI65607:LCL65609 LME65607:LMH65609 LWA65607:LWD65609 MFW65607:MFZ65609 MPS65607:MPV65609 MZO65607:MZR65609 NJK65607:NJN65609 NTG65607:NTJ65609 ODC65607:ODF65609 OMY65607:ONB65609 OWU65607:OWX65609 PGQ65607:PGT65609 PQM65607:PQP65609 QAI65607:QAL65609 QKE65607:QKH65609 QUA65607:QUD65609 RDW65607:RDZ65609 RNS65607:RNV65609 RXO65607:RXR65609 SHK65607:SHN65609 SRG65607:SRJ65609 TBC65607:TBF65609 TKY65607:TLB65609 TUU65607:TUX65609 UEQ65607:UET65609 UOM65607:UOP65609 UYI65607:UYL65609 VIE65607:VIH65609 VSA65607:VSD65609 WBW65607:WBZ65609 WLS65607:WLV65609 WVO65607:WVR65609 G131143:J131145 JC131143:JF131145 SY131143:TB131145 ACU131143:ACX131145 AMQ131143:AMT131145 AWM131143:AWP131145 BGI131143:BGL131145 BQE131143:BQH131145 CAA131143:CAD131145 CJW131143:CJZ131145 CTS131143:CTV131145 DDO131143:DDR131145 DNK131143:DNN131145 DXG131143:DXJ131145 EHC131143:EHF131145 EQY131143:ERB131145 FAU131143:FAX131145 FKQ131143:FKT131145 FUM131143:FUP131145 GEI131143:GEL131145 GOE131143:GOH131145 GYA131143:GYD131145 HHW131143:HHZ131145 HRS131143:HRV131145 IBO131143:IBR131145 ILK131143:ILN131145 IVG131143:IVJ131145 JFC131143:JFF131145 JOY131143:JPB131145 JYU131143:JYX131145 KIQ131143:KIT131145 KSM131143:KSP131145 LCI131143:LCL131145 LME131143:LMH131145 LWA131143:LWD131145 MFW131143:MFZ131145 MPS131143:MPV131145 MZO131143:MZR131145 NJK131143:NJN131145 NTG131143:NTJ131145 ODC131143:ODF131145 OMY131143:ONB131145 OWU131143:OWX131145 PGQ131143:PGT131145 PQM131143:PQP131145 QAI131143:QAL131145 QKE131143:QKH131145 QUA131143:QUD131145 RDW131143:RDZ131145 RNS131143:RNV131145 RXO131143:RXR131145 SHK131143:SHN131145 SRG131143:SRJ131145 TBC131143:TBF131145 TKY131143:TLB131145 TUU131143:TUX131145 UEQ131143:UET131145 UOM131143:UOP131145 UYI131143:UYL131145 VIE131143:VIH131145 VSA131143:VSD131145 WBW131143:WBZ131145 WLS131143:WLV131145 WVO131143:WVR131145 G196679:J196681 JC196679:JF196681 SY196679:TB196681 ACU196679:ACX196681 AMQ196679:AMT196681 AWM196679:AWP196681 BGI196679:BGL196681 BQE196679:BQH196681 CAA196679:CAD196681 CJW196679:CJZ196681 CTS196679:CTV196681 DDO196679:DDR196681 DNK196679:DNN196681 DXG196679:DXJ196681 EHC196679:EHF196681 EQY196679:ERB196681 FAU196679:FAX196681 FKQ196679:FKT196681 FUM196679:FUP196681 GEI196679:GEL196681 GOE196679:GOH196681 GYA196679:GYD196681 HHW196679:HHZ196681 HRS196679:HRV196681 IBO196679:IBR196681 ILK196679:ILN196681 IVG196679:IVJ196681 JFC196679:JFF196681 JOY196679:JPB196681 JYU196679:JYX196681 KIQ196679:KIT196681 KSM196679:KSP196681 LCI196679:LCL196681 LME196679:LMH196681 LWA196679:LWD196681 MFW196679:MFZ196681 MPS196679:MPV196681 MZO196679:MZR196681 NJK196679:NJN196681 NTG196679:NTJ196681 ODC196679:ODF196681 OMY196679:ONB196681 OWU196679:OWX196681 PGQ196679:PGT196681 PQM196679:PQP196681 QAI196679:QAL196681 QKE196679:QKH196681 QUA196679:QUD196681 RDW196679:RDZ196681 RNS196679:RNV196681 RXO196679:RXR196681 SHK196679:SHN196681 SRG196679:SRJ196681 TBC196679:TBF196681 TKY196679:TLB196681 TUU196679:TUX196681 UEQ196679:UET196681 UOM196679:UOP196681 UYI196679:UYL196681 VIE196679:VIH196681 VSA196679:VSD196681 WBW196679:WBZ196681 WLS196679:WLV196681 WVO196679:WVR196681 G262215:J262217 JC262215:JF262217 SY262215:TB262217 ACU262215:ACX262217 AMQ262215:AMT262217 AWM262215:AWP262217 BGI262215:BGL262217 BQE262215:BQH262217 CAA262215:CAD262217 CJW262215:CJZ262217 CTS262215:CTV262217 DDO262215:DDR262217 DNK262215:DNN262217 DXG262215:DXJ262217 EHC262215:EHF262217 EQY262215:ERB262217 FAU262215:FAX262217 FKQ262215:FKT262217 FUM262215:FUP262217 GEI262215:GEL262217 GOE262215:GOH262217 GYA262215:GYD262217 HHW262215:HHZ262217 HRS262215:HRV262217 IBO262215:IBR262217 ILK262215:ILN262217 IVG262215:IVJ262217 JFC262215:JFF262217 JOY262215:JPB262217 JYU262215:JYX262217 KIQ262215:KIT262217 KSM262215:KSP262217 LCI262215:LCL262217 LME262215:LMH262217 LWA262215:LWD262217 MFW262215:MFZ262217 MPS262215:MPV262217 MZO262215:MZR262217 NJK262215:NJN262217 NTG262215:NTJ262217 ODC262215:ODF262217 OMY262215:ONB262217 OWU262215:OWX262217 PGQ262215:PGT262217 PQM262215:PQP262217 QAI262215:QAL262217 QKE262215:QKH262217 QUA262215:QUD262217 RDW262215:RDZ262217 RNS262215:RNV262217 RXO262215:RXR262217 SHK262215:SHN262217 SRG262215:SRJ262217 TBC262215:TBF262217 TKY262215:TLB262217 TUU262215:TUX262217 UEQ262215:UET262217 UOM262215:UOP262217 UYI262215:UYL262217 VIE262215:VIH262217 VSA262215:VSD262217 WBW262215:WBZ262217 WLS262215:WLV262217 WVO262215:WVR262217 G327751:J327753 JC327751:JF327753 SY327751:TB327753 ACU327751:ACX327753 AMQ327751:AMT327753 AWM327751:AWP327753 BGI327751:BGL327753 BQE327751:BQH327753 CAA327751:CAD327753 CJW327751:CJZ327753 CTS327751:CTV327753 DDO327751:DDR327753 DNK327751:DNN327753 DXG327751:DXJ327753 EHC327751:EHF327753 EQY327751:ERB327753 FAU327751:FAX327753 FKQ327751:FKT327753 FUM327751:FUP327753 GEI327751:GEL327753 GOE327751:GOH327753 GYA327751:GYD327753 HHW327751:HHZ327753 HRS327751:HRV327753 IBO327751:IBR327753 ILK327751:ILN327753 IVG327751:IVJ327753 JFC327751:JFF327753 JOY327751:JPB327753 JYU327751:JYX327753 KIQ327751:KIT327753 KSM327751:KSP327753 LCI327751:LCL327753 LME327751:LMH327753 LWA327751:LWD327753 MFW327751:MFZ327753 MPS327751:MPV327753 MZO327751:MZR327753 NJK327751:NJN327753 NTG327751:NTJ327753 ODC327751:ODF327753 OMY327751:ONB327753 OWU327751:OWX327753 PGQ327751:PGT327753 PQM327751:PQP327753 QAI327751:QAL327753 QKE327751:QKH327753 QUA327751:QUD327753 RDW327751:RDZ327753 RNS327751:RNV327753 RXO327751:RXR327753 SHK327751:SHN327753 SRG327751:SRJ327753 TBC327751:TBF327753 TKY327751:TLB327753 TUU327751:TUX327753 UEQ327751:UET327753 UOM327751:UOP327753 UYI327751:UYL327753 VIE327751:VIH327753 VSA327751:VSD327753 WBW327751:WBZ327753 WLS327751:WLV327753 WVO327751:WVR327753 G393287:J393289 JC393287:JF393289 SY393287:TB393289 ACU393287:ACX393289 AMQ393287:AMT393289 AWM393287:AWP393289 BGI393287:BGL393289 BQE393287:BQH393289 CAA393287:CAD393289 CJW393287:CJZ393289 CTS393287:CTV393289 DDO393287:DDR393289 DNK393287:DNN393289 DXG393287:DXJ393289 EHC393287:EHF393289 EQY393287:ERB393289 FAU393287:FAX393289 FKQ393287:FKT393289 FUM393287:FUP393289 GEI393287:GEL393289 GOE393287:GOH393289 GYA393287:GYD393289 HHW393287:HHZ393289 HRS393287:HRV393289 IBO393287:IBR393289 ILK393287:ILN393289 IVG393287:IVJ393289 JFC393287:JFF393289 JOY393287:JPB393289 JYU393287:JYX393289 KIQ393287:KIT393289 KSM393287:KSP393289 LCI393287:LCL393289 LME393287:LMH393289 LWA393287:LWD393289 MFW393287:MFZ393289 MPS393287:MPV393289 MZO393287:MZR393289 NJK393287:NJN393289 NTG393287:NTJ393289 ODC393287:ODF393289 OMY393287:ONB393289 OWU393287:OWX393289 PGQ393287:PGT393289 PQM393287:PQP393289 QAI393287:QAL393289 QKE393287:QKH393289 QUA393287:QUD393289 RDW393287:RDZ393289 RNS393287:RNV393289 RXO393287:RXR393289 SHK393287:SHN393289 SRG393287:SRJ393289 TBC393287:TBF393289 TKY393287:TLB393289 TUU393287:TUX393289 UEQ393287:UET393289 UOM393287:UOP393289 UYI393287:UYL393289 VIE393287:VIH393289 VSA393287:VSD393289 WBW393287:WBZ393289 WLS393287:WLV393289 WVO393287:WVR393289 G458823:J458825 JC458823:JF458825 SY458823:TB458825 ACU458823:ACX458825 AMQ458823:AMT458825 AWM458823:AWP458825 BGI458823:BGL458825 BQE458823:BQH458825 CAA458823:CAD458825 CJW458823:CJZ458825 CTS458823:CTV458825 DDO458823:DDR458825 DNK458823:DNN458825 DXG458823:DXJ458825 EHC458823:EHF458825 EQY458823:ERB458825 FAU458823:FAX458825 FKQ458823:FKT458825 FUM458823:FUP458825 GEI458823:GEL458825 GOE458823:GOH458825 GYA458823:GYD458825 HHW458823:HHZ458825 HRS458823:HRV458825 IBO458823:IBR458825 ILK458823:ILN458825 IVG458823:IVJ458825 JFC458823:JFF458825 JOY458823:JPB458825 JYU458823:JYX458825 KIQ458823:KIT458825 KSM458823:KSP458825 LCI458823:LCL458825 LME458823:LMH458825 LWA458823:LWD458825 MFW458823:MFZ458825 MPS458823:MPV458825 MZO458823:MZR458825 NJK458823:NJN458825 NTG458823:NTJ458825 ODC458823:ODF458825 OMY458823:ONB458825 OWU458823:OWX458825 PGQ458823:PGT458825 PQM458823:PQP458825 QAI458823:QAL458825 QKE458823:QKH458825 QUA458823:QUD458825 RDW458823:RDZ458825 RNS458823:RNV458825 RXO458823:RXR458825 SHK458823:SHN458825 SRG458823:SRJ458825 TBC458823:TBF458825 TKY458823:TLB458825 TUU458823:TUX458825 UEQ458823:UET458825 UOM458823:UOP458825 UYI458823:UYL458825 VIE458823:VIH458825 VSA458823:VSD458825 WBW458823:WBZ458825 WLS458823:WLV458825 WVO458823:WVR458825 G524359:J524361 JC524359:JF524361 SY524359:TB524361 ACU524359:ACX524361 AMQ524359:AMT524361 AWM524359:AWP524361 BGI524359:BGL524361 BQE524359:BQH524361 CAA524359:CAD524361 CJW524359:CJZ524361 CTS524359:CTV524361 DDO524359:DDR524361 DNK524359:DNN524361 DXG524359:DXJ524361 EHC524359:EHF524361 EQY524359:ERB524361 FAU524359:FAX524361 FKQ524359:FKT524361 FUM524359:FUP524361 GEI524359:GEL524361 GOE524359:GOH524361 GYA524359:GYD524361 HHW524359:HHZ524361 HRS524359:HRV524361 IBO524359:IBR524361 ILK524359:ILN524361 IVG524359:IVJ524361 JFC524359:JFF524361 JOY524359:JPB524361 JYU524359:JYX524361 KIQ524359:KIT524361 KSM524359:KSP524361 LCI524359:LCL524361 LME524359:LMH524361 LWA524359:LWD524361 MFW524359:MFZ524361 MPS524359:MPV524361 MZO524359:MZR524361 NJK524359:NJN524361 NTG524359:NTJ524361 ODC524359:ODF524361 OMY524359:ONB524361 OWU524359:OWX524361 PGQ524359:PGT524361 PQM524359:PQP524361 QAI524359:QAL524361 QKE524359:QKH524361 QUA524359:QUD524361 RDW524359:RDZ524361 RNS524359:RNV524361 RXO524359:RXR524361 SHK524359:SHN524361 SRG524359:SRJ524361 TBC524359:TBF524361 TKY524359:TLB524361 TUU524359:TUX524361 UEQ524359:UET524361 UOM524359:UOP524361 UYI524359:UYL524361 VIE524359:VIH524361 VSA524359:VSD524361 WBW524359:WBZ524361 WLS524359:WLV524361 WVO524359:WVR524361 G589895:J589897 JC589895:JF589897 SY589895:TB589897 ACU589895:ACX589897 AMQ589895:AMT589897 AWM589895:AWP589897 BGI589895:BGL589897 BQE589895:BQH589897 CAA589895:CAD589897 CJW589895:CJZ589897 CTS589895:CTV589897 DDO589895:DDR589897 DNK589895:DNN589897 DXG589895:DXJ589897 EHC589895:EHF589897 EQY589895:ERB589897 FAU589895:FAX589897 FKQ589895:FKT589897 FUM589895:FUP589897 GEI589895:GEL589897 GOE589895:GOH589897 GYA589895:GYD589897 HHW589895:HHZ589897 HRS589895:HRV589897 IBO589895:IBR589897 ILK589895:ILN589897 IVG589895:IVJ589897 JFC589895:JFF589897 JOY589895:JPB589897 JYU589895:JYX589897 KIQ589895:KIT589897 KSM589895:KSP589897 LCI589895:LCL589897 LME589895:LMH589897 LWA589895:LWD589897 MFW589895:MFZ589897 MPS589895:MPV589897 MZO589895:MZR589897 NJK589895:NJN589897 NTG589895:NTJ589897 ODC589895:ODF589897 OMY589895:ONB589897 OWU589895:OWX589897 PGQ589895:PGT589897 PQM589895:PQP589897 QAI589895:QAL589897 QKE589895:QKH589897 QUA589895:QUD589897 RDW589895:RDZ589897 RNS589895:RNV589897 RXO589895:RXR589897 SHK589895:SHN589897 SRG589895:SRJ589897 TBC589895:TBF589897 TKY589895:TLB589897 TUU589895:TUX589897 UEQ589895:UET589897 UOM589895:UOP589897 UYI589895:UYL589897 VIE589895:VIH589897 VSA589895:VSD589897 WBW589895:WBZ589897 WLS589895:WLV589897 WVO589895:WVR589897 G655431:J655433 JC655431:JF655433 SY655431:TB655433 ACU655431:ACX655433 AMQ655431:AMT655433 AWM655431:AWP655433 BGI655431:BGL655433 BQE655431:BQH655433 CAA655431:CAD655433 CJW655431:CJZ655433 CTS655431:CTV655433 DDO655431:DDR655433 DNK655431:DNN655433 DXG655431:DXJ655433 EHC655431:EHF655433 EQY655431:ERB655433 FAU655431:FAX655433 FKQ655431:FKT655433 FUM655431:FUP655433 GEI655431:GEL655433 GOE655431:GOH655433 GYA655431:GYD655433 HHW655431:HHZ655433 HRS655431:HRV655433 IBO655431:IBR655433 ILK655431:ILN655433 IVG655431:IVJ655433 JFC655431:JFF655433 JOY655431:JPB655433 JYU655431:JYX655433 KIQ655431:KIT655433 KSM655431:KSP655433 LCI655431:LCL655433 LME655431:LMH655433 LWA655431:LWD655433 MFW655431:MFZ655433 MPS655431:MPV655433 MZO655431:MZR655433 NJK655431:NJN655433 NTG655431:NTJ655433 ODC655431:ODF655433 OMY655431:ONB655433 OWU655431:OWX655433 PGQ655431:PGT655433 PQM655431:PQP655433 QAI655431:QAL655433 QKE655431:QKH655433 QUA655431:QUD655433 RDW655431:RDZ655433 RNS655431:RNV655433 RXO655431:RXR655433 SHK655431:SHN655433 SRG655431:SRJ655433 TBC655431:TBF655433 TKY655431:TLB655433 TUU655431:TUX655433 UEQ655431:UET655433 UOM655431:UOP655433 UYI655431:UYL655433 VIE655431:VIH655433 VSA655431:VSD655433 WBW655431:WBZ655433 WLS655431:WLV655433 WVO655431:WVR655433 G720967:J720969 JC720967:JF720969 SY720967:TB720969 ACU720967:ACX720969 AMQ720967:AMT720969 AWM720967:AWP720969 BGI720967:BGL720969 BQE720967:BQH720969 CAA720967:CAD720969 CJW720967:CJZ720969 CTS720967:CTV720969 DDO720967:DDR720969 DNK720967:DNN720969 DXG720967:DXJ720969 EHC720967:EHF720969 EQY720967:ERB720969 FAU720967:FAX720969 FKQ720967:FKT720969 FUM720967:FUP720969 GEI720967:GEL720969 GOE720967:GOH720969 GYA720967:GYD720969 HHW720967:HHZ720969 HRS720967:HRV720969 IBO720967:IBR720969 ILK720967:ILN720969 IVG720967:IVJ720969 JFC720967:JFF720969 JOY720967:JPB720969 JYU720967:JYX720969 KIQ720967:KIT720969 KSM720967:KSP720969 LCI720967:LCL720969 LME720967:LMH720969 LWA720967:LWD720969 MFW720967:MFZ720969 MPS720967:MPV720969 MZO720967:MZR720969 NJK720967:NJN720969 NTG720967:NTJ720969 ODC720967:ODF720969 OMY720967:ONB720969 OWU720967:OWX720969 PGQ720967:PGT720969 PQM720967:PQP720969 QAI720967:QAL720969 QKE720967:QKH720969 QUA720967:QUD720969 RDW720967:RDZ720969 RNS720967:RNV720969 RXO720967:RXR720969 SHK720967:SHN720969 SRG720967:SRJ720969 TBC720967:TBF720969 TKY720967:TLB720969 TUU720967:TUX720969 UEQ720967:UET720969 UOM720967:UOP720969 UYI720967:UYL720969 VIE720967:VIH720969 VSA720967:VSD720969 WBW720967:WBZ720969 WLS720967:WLV720969 WVO720967:WVR720969 G786503:J786505 JC786503:JF786505 SY786503:TB786505 ACU786503:ACX786505 AMQ786503:AMT786505 AWM786503:AWP786505 BGI786503:BGL786505 BQE786503:BQH786505 CAA786503:CAD786505 CJW786503:CJZ786505 CTS786503:CTV786505 DDO786503:DDR786505 DNK786503:DNN786505 DXG786503:DXJ786505 EHC786503:EHF786505 EQY786503:ERB786505 FAU786503:FAX786505 FKQ786503:FKT786505 FUM786503:FUP786505 GEI786503:GEL786505 GOE786503:GOH786505 GYA786503:GYD786505 HHW786503:HHZ786505 HRS786503:HRV786505 IBO786503:IBR786505 ILK786503:ILN786505 IVG786503:IVJ786505 JFC786503:JFF786505 JOY786503:JPB786505 JYU786503:JYX786505 KIQ786503:KIT786505 KSM786503:KSP786505 LCI786503:LCL786505 LME786503:LMH786505 LWA786503:LWD786505 MFW786503:MFZ786505 MPS786503:MPV786505 MZO786503:MZR786505 NJK786503:NJN786505 NTG786503:NTJ786505 ODC786503:ODF786505 OMY786503:ONB786505 OWU786503:OWX786505 PGQ786503:PGT786505 PQM786503:PQP786505 QAI786503:QAL786505 QKE786503:QKH786505 QUA786503:QUD786505 RDW786503:RDZ786505 RNS786503:RNV786505 RXO786503:RXR786505 SHK786503:SHN786505 SRG786503:SRJ786505 TBC786503:TBF786505 TKY786503:TLB786505 TUU786503:TUX786505 UEQ786503:UET786505 UOM786503:UOP786505 UYI786503:UYL786505 VIE786503:VIH786505 VSA786503:VSD786505 WBW786503:WBZ786505 WLS786503:WLV786505 WVO786503:WVR786505 G852039:J852041 JC852039:JF852041 SY852039:TB852041 ACU852039:ACX852041 AMQ852039:AMT852041 AWM852039:AWP852041 BGI852039:BGL852041 BQE852039:BQH852041 CAA852039:CAD852041 CJW852039:CJZ852041 CTS852039:CTV852041 DDO852039:DDR852041 DNK852039:DNN852041 DXG852039:DXJ852041 EHC852039:EHF852041 EQY852039:ERB852041 FAU852039:FAX852041 FKQ852039:FKT852041 FUM852039:FUP852041 GEI852039:GEL852041 GOE852039:GOH852041 GYA852039:GYD852041 HHW852039:HHZ852041 HRS852039:HRV852041 IBO852039:IBR852041 ILK852039:ILN852041 IVG852039:IVJ852041 JFC852039:JFF852041 JOY852039:JPB852041 JYU852039:JYX852041 KIQ852039:KIT852041 KSM852039:KSP852041 LCI852039:LCL852041 LME852039:LMH852041 LWA852039:LWD852041 MFW852039:MFZ852041 MPS852039:MPV852041 MZO852039:MZR852041 NJK852039:NJN852041 NTG852039:NTJ852041 ODC852039:ODF852041 OMY852039:ONB852041 OWU852039:OWX852041 PGQ852039:PGT852041 PQM852039:PQP852041 QAI852039:QAL852041 QKE852039:QKH852041 QUA852039:QUD852041 RDW852039:RDZ852041 RNS852039:RNV852041 RXO852039:RXR852041 SHK852039:SHN852041 SRG852039:SRJ852041 TBC852039:TBF852041 TKY852039:TLB852041 TUU852039:TUX852041 UEQ852039:UET852041 UOM852039:UOP852041 UYI852039:UYL852041 VIE852039:VIH852041 VSA852039:VSD852041 WBW852039:WBZ852041 WLS852039:WLV852041 WVO852039:WVR852041 G917575:J917577 JC917575:JF917577 SY917575:TB917577 ACU917575:ACX917577 AMQ917575:AMT917577 AWM917575:AWP917577 BGI917575:BGL917577 BQE917575:BQH917577 CAA917575:CAD917577 CJW917575:CJZ917577 CTS917575:CTV917577 DDO917575:DDR917577 DNK917575:DNN917577 DXG917575:DXJ917577 EHC917575:EHF917577 EQY917575:ERB917577 FAU917575:FAX917577 FKQ917575:FKT917577 FUM917575:FUP917577 GEI917575:GEL917577 GOE917575:GOH917577 GYA917575:GYD917577 HHW917575:HHZ917577 HRS917575:HRV917577 IBO917575:IBR917577 ILK917575:ILN917577 IVG917575:IVJ917577 JFC917575:JFF917577 JOY917575:JPB917577 JYU917575:JYX917577 KIQ917575:KIT917577 KSM917575:KSP917577 LCI917575:LCL917577 LME917575:LMH917577 LWA917575:LWD917577 MFW917575:MFZ917577 MPS917575:MPV917577 MZO917575:MZR917577 NJK917575:NJN917577 NTG917575:NTJ917577 ODC917575:ODF917577 OMY917575:ONB917577 OWU917575:OWX917577 PGQ917575:PGT917577 PQM917575:PQP917577 QAI917575:QAL917577 QKE917575:QKH917577 QUA917575:QUD917577 RDW917575:RDZ917577 RNS917575:RNV917577 RXO917575:RXR917577 SHK917575:SHN917577 SRG917575:SRJ917577 TBC917575:TBF917577 TKY917575:TLB917577 TUU917575:TUX917577 UEQ917575:UET917577 UOM917575:UOP917577 UYI917575:UYL917577 VIE917575:VIH917577 VSA917575:VSD917577 WBW917575:WBZ917577 WLS917575:WLV917577 WVO917575:WVR917577 G983111:J983113 JC983111:JF983113 SY983111:TB983113 ACU983111:ACX983113 AMQ983111:AMT983113 AWM983111:AWP983113 BGI983111:BGL983113 BQE983111:BQH983113 CAA983111:CAD983113 CJW983111:CJZ983113 CTS983111:CTV983113 DDO983111:DDR983113 DNK983111:DNN983113 DXG983111:DXJ983113 EHC983111:EHF983113 EQY983111:ERB983113 FAU983111:FAX983113 FKQ983111:FKT983113 FUM983111:FUP983113 GEI983111:GEL983113 GOE983111:GOH983113 GYA983111:GYD983113 HHW983111:HHZ983113 HRS983111:HRV983113 IBO983111:IBR983113 ILK983111:ILN983113 IVG983111:IVJ983113 JFC983111:JFF983113 JOY983111:JPB983113 JYU983111:JYX983113 KIQ983111:KIT983113 KSM983111:KSP983113 LCI983111:LCL983113 LME983111:LMH983113 LWA983111:LWD983113 MFW983111:MFZ983113 MPS983111:MPV983113 MZO983111:MZR983113 NJK983111:NJN983113 NTG983111:NTJ983113 ODC983111:ODF983113 OMY983111:ONB983113 OWU983111:OWX983113 PGQ983111:PGT983113 PQM983111:PQP983113 QAI983111:QAL983113 QKE983111:QKH983113 QUA983111:QUD983113 RDW983111:RDZ983113 RNS983111:RNV983113 RXO983111:RXR983113 SHK983111:SHN983113 SRG983111:SRJ983113 TBC983111:TBF983113 TKY983111:TLB983113 TUU983111:TUX983113 UEQ983111:UET983113 UOM983111:UOP983113 UYI983111:UYL983113 VIE983111:VIH983113 VSA983111:VSD983113 WBW983111:WBZ983113 WLS983111:WLV983113 WVO983111:WVR983113 K38:M40 JG38:JI40 TC38:TE40 ACY38:ADA40 AMU38:AMW40 AWQ38:AWS40 BGM38:BGO40 BQI38:BQK40 CAE38:CAG40 CKA38:CKC40 CTW38:CTY40 DDS38:DDU40 DNO38:DNQ40 DXK38:DXM40 EHG38:EHI40 ERC38:ERE40 FAY38:FBA40 FKU38:FKW40 FUQ38:FUS40 GEM38:GEO40 GOI38:GOK40 GYE38:GYG40 HIA38:HIC40 HRW38:HRY40 IBS38:IBU40 ILO38:ILQ40 IVK38:IVM40 JFG38:JFI40 JPC38:JPE40 JYY38:JZA40 KIU38:KIW40 KSQ38:KSS40 LCM38:LCO40 LMI38:LMK40 LWE38:LWG40 MGA38:MGC40 MPW38:MPY40 MZS38:MZU40 NJO38:NJQ40 NTK38:NTM40 ODG38:ODI40 ONC38:ONE40 OWY38:OXA40 PGU38:PGW40 PQQ38:PQS40 QAM38:QAO40 QKI38:QKK40 QUE38:QUG40 REA38:REC40 RNW38:RNY40 RXS38:RXU40 SHO38:SHQ40 SRK38:SRM40 TBG38:TBI40 TLC38:TLE40 TUY38:TVA40 UEU38:UEW40 UOQ38:UOS40 UYM38:UYO40 VII38:VIK40 VSE38:VSG40 WCA38:WCC40 WLW38:WLY40 WVS38:WVU40 K65574:M65576 JG65574:JI65576 TC65574:TE65576 ACY65574:ADA65576 AMU65574:AMW65576 AWQ65574:AWS65576 BGM65574:BGO65576 BQI65574:BQK65576 CAE65574:CAG65576 CKA65574:CKC65576 CTW65574:CTY65576 DDS65574:DDU65576 DNO65574:DNQ65576 DXK65574:DXM65576 EHG65574:EHI65576 ERC65574:ERE65576 FAY65574:FBA65576 FKU65574:FKW65576 FUQ65574:FUS65576 GEM65574:GEO65576 GOI65574:GOK65576 GYE65574:GYG65576 HIA65574:HIC65576 HRW65574:HRY65576 IBS65574:IBU65576 ILO65574:ILQ65576 IVK65574:IVM65576 JFG65574:JFI65576 JPC65574:JPE65576 JYY65574:JZA65576 KIU65574:KIW65576 KSQ65574:KSS65576 LCM65574:LCO65576 LMI65574:LMK65576 LWE65574:LWG65576 MGA65574:MGC65576 MPW65574:MPY65576 MZS65574:MZU65576 NJO65574:NJQ65576 NTK65574:NTM65576 ODG65574:ODI65576 ONC65574:ONE65576 OWY65574:OXA65576 PGU65574:PGW65576 PQQ65574:PQS65576 QAM65574:QAO65576 QKI65574:QKK65576 QUE65574:QUG65576 REA65574:REC65576 RNW65574:RNY65576 RXS65574:RXU65576 SHO65574:SHQ65576 SRK65574:SRM65576 TBG65574:TBI65576 TLC65574:TLE65576 TUY65574:TVA65576 UEU65574:UEW65576 UOQ65574:UOS65576 UYM65574:UYO65576 VII65574:VIK65576 VSE65574:VSG65576 WCA65574:WCC65576 WLW65574:WLY65576 WVS65574:WVU65576 K131110:M131112 JG131110:JI131112 TC131110:TE131112 ACY131110:ADA131112 AMU131110:AMW131112 AWQ131110:AWS131112 BGM131110:BGO131112 BQI131110:BQK131112 CAE131110:CAG131112 CKA131110:CKC131112 CTW131110:CTY131112 DDS131110:DDU131112 DNO131110:DNQ131112 DXK131110:DXM131112 EHG131110:EHI131112 ERC131110:ERE131112 FAY131110:FBA131112 FKU131110:FKW131112 FUQ131110:FUS131112 GEM131110:GEO131112 GOI131110:GOK131112 GYE131110:GYG131112 HIA131110:HIC131112 HRW131110:HRY131112 IBS131110:IBU131112 ILO131110:ILQ131112 IVK131110:IVM131112 JFG131110:JFI131112 JPC131110:JPE131112 JYY131110:JZA131112 KIU131110:KIW131112 KSQ131110:KSS131112 LCM131110:LCO131112 LMI131110:LMK131112 LWE131110:LWG131112 MGA131110:MGC131112 MPW131110:MPY131112 MZS131110:MZU131112 NJO131110:NJQ131112 NTK131110:NTM131112 ODG131110:ODI131112 ONC131110:ONE131112 OWY131110:OXA131112 PGU131110:PGW131112 PQQ131110:PQS131112 QAM131110:QAO131112 QKI131110:QKK131112 QUE131110:QUG131112 REA131110:REC131112 RNW131110:RNY131112 RXS131110:RXU131112 SHO131110:SHQ131112 SRK131110:SRM131112 TBG131110:TBI131112 TLC131110:TLE131112 TUY131110:TVA131112 UEU131110:UEW131112 UOQ131110:UOS131112 UYM131110:UYO131112 VII131110:VIK131112 VSE131110:VSG131112 WCA131110:WCC131112 WLW131110:WLY131112 WVS131110:WVU131112 K196646:M196648 JG196646:JI196648 TC196646:TE196648 ACY196646:ADA196648 AMU196646:AMW196648 AWQ196646:AWS196648 BGM196646:BGO196648 BQI196646:BQK196648 CAE196646:CAG196648 CKA196646:CKC196648 CTW196646:CTY196648 DDS196646:DDU196648 DNO196646:DNQ196648 DXK196646:DXM196648 EHG196646:EHI196648 ERC196646:ERE196648 FAY196646:FBA196648 FKU196646:FKW196648 FUQ196646:FUS196648 GEM196646:GEO196648 GOI196646:GOK196648 GYE196646:GYG196648 HIA196646:HIC196648 HRW196646:HRY196648 IBS196646:IBU196648 ILO196646:ILQ196648 IVK196646:IVM196648 JFG196646:JFI196648 JPC196646:JPE196648 JYY196646:JZA196648 KIU196646:KIW196648 KSQ196646:KSS196648 LCM196646:LCO196648 LMI196646:LMK196648 LWE196646:LWG196648 MGA196646:MGC196648 MPW196646:MPY196648 MZS196646:MZU196648 NJO196646:NJQ196648 NTK196646:NTM196648 ODG196646:ODI196648 ONC196646:ONE196648 OWY196646:OXA196648 PGU196646:PGW196648 PQQ196646:PQS196648 QAM196646:QAO196648 QKI196646:QKK196648 QUE196646:QUG196648 REA196646:REC196648 RNW196646:RNY196648 RXS196646:RXU196648 SHO196646:SHQ196648 SRK196646:SRM196648 TBG196646:TBI196648 TLC196646:TLE196648 TUY196646:TVA196648 UEU196646:UEW196648 UOQ196646:UOS196648 UYM196646:UYO196648 VII196646:VIK196648 VSE196646:VSG196648 WCA196646:WCC196648 WLW196646:WLY196648 WVS196646:WVU196648 K262182:M262184 JG262182:JI262184 TC262182:TE262184 ACY262182:ADA262184 AMU262182:AMW262184 AWQ262182:AWS262184 BGM262182:BGO262184 BQI262182:BQK262184 CAE262182:CAG262184 CKA262182:CKC262184 CTW262182:CTY262184 DDS262182:DDU262184 DNO262182:DNQ262184 DXK262182:DXM262184 EHG262182:EHI262184 ERC262182:ERE262184 FAY262182:FBA262184 FKU262182:FKW262184 FUQ262182:FUS262184 GEM262182:GEO262184 GOI262182:GOK262184 GYE262182:GYG262184 HIA262182:HIC262184 HRW262182:HRY262184 IBS262182:IBU262184 ILO262182:ILQ262184 IVK262182:IVM262184 JFG262182:JFI262184 JPC262182:JPE262184 JYY262182:JZA262184 KIU262182:KIW262184 KSQ262182:KSS262184 LCM262182:LCO262184 LMI262182:LMK262184 LWE262182:LWG262184 MGA262182:MGC262184 MPW262182:MPY262184 MZS262182:MZU262184 NJO262182:NJQ262184 NTK262182:NTM262184 ODG262182:ODI262184 ONC262182:ONE262184 OWY262182:OXA262184 PGU262182:PGW262184 PQQ262182:PQS262184 QAM262182:QAO262184 QKI262182:QKK262184 QUE262182:QUG262184 REA262182:REC262184 RNW262182:RNY262184 RXS262182:RXU262184 SHO262182:SHQ262184 SRK262182:SRM262184 TBG262182:TBI262184 TLC262182:TLE262184 TUY262182:TVA262184 UEU262182:UEW262184 UOQ262182:UOS262184 UYM262182:UYO262184 VII262182:VIK262184 VSE262182:VSG262184 WCA262182:WCC262184 WLW262182:WLY262184 WVS262182:WVU262184 K327718:M327720 JG327718:JI327720 TC327718:TE327720 ACY327718:ADA327720 AMU327718:AMW327720 AWQ327718:AWS327720 BGM327718:BGO327720 BQI327718:BQK327720 CAE327718:CAG327720 CKA327718:CKC327720 CTW327718:CTY327720 DDS327718:DDU327720 DNO327718:DNQ327720 DXK327718:DXM327720 EHG327718:EHI327720 ERC327718:ERE327720 FAY327718:FBA327720 FKU327718:FKW327720 FUQ327718:FUS327720 GEM327718:GEO327720 GOI327718:GOK327720 GYE327718:GYG327720 HIA327718:HIC327720 HRW327718:HRY327720 IBS327718:IBU327720 ILO327718:ILQ327720 IVK327718:IVM327720 JFG327718:JFI327720 JPC327718:JPE327720 JYY327718:JZA327720 KIU327718:KIW327720 KSQ327718:KSS327720 LCM327718:LCO327720 LMI327718:LMK327720 LWE327718:LWG327720 MGA327718:MGC327720 MPW327718:MPY327720 MZS327718:MZU327720 NJO327718:NJQ327720 NTK327718:NTM327720 ODG327718:ODI327720 ONC327718:ONE327720 OWY327718:OXA327720 PGU327718:PGW327720 PQQ327718:PQS327720 QAM327718:QAO327720 QKI327718:QKK327720 QUE327718:QUG327720 REA327718:REC327720 RNW327718:RNY327720 RXS327718:RXU327720 SHO327718:SHQ327720 SRK327718:SRM327720 TBG327718:TBI327720 TLC327718:TLE327720 TUY327718:TVA327720 UEU327718:UEW327720 UOQ327718:UOS327720 UYM327718:UYO327720 VII327718:VIK327720 VSE327718:VSG327720 WCA327718:WCC327720 WLW327718:WLY327720 WVS327718:WVU327720 K393254:M393256 JG393254:JI393256 TC393254:TE393256 ACY393254:ADA393256 AMU393254:AMW393256 AWQ393254:AWS393256 BGM393254:BGO393256 BQI393254:BQK393256 CAE393254:CAG393256 CKA393254:CKC393256 CTW393254:CTY393256 DDS393254:DDU393256 DNO393254:DNQ393256 DXK393254:DXM393256 EHG393254:EHI393256 ERC393254:ERE393256 FAY393254:FBA393256 FKU393254:FKW393256 FUQ393254:FUS393256 GEM393254:GEO393256 GOI393254:GOK393256 GYE393254:GYG393256 HIA393254:HIC393256 HRW393254:HRY393256 IBS393254:IBU393256 ILO393254:ILQ393256 IVK393254:IVM393256 JFG393254:JFI393256 JPC393254:JPE393256 JYY393254:JZA393256 KIU393254:KIW393256 KSQ393254:KSS393256 LCM393254:LCO393256 LMI393254:LMK393256 LWE393254:LWG393256 MGA393254:MGC393256 MPW393254:MPY393256 MZS393254:MZU393256 NJO393254:NJQ393256 NTK393254:NTM393256 ODG393254:ODI393256 ONC393254:ONE393256 OWY393254:OXA393256 PGU393254:PGW393256 PQQ393254:PQS393256 QAM393254:QAO393256 QKI393254:QKK393256 QUE393254:QUG393256 REA393254:REC393256 RNW393254:RNY393256 RXS393254:RXU393256 SHO393254:SHQ393256 SRK393254:SRM393256 TBG393254:TBI393256 TLC393254:TLE393256 TUY393254:TVA393256 UEU393254:UEW393256 UOQ393254:UOS393256 UYM393254:UYO393256 VII393254:VIK393256 VSE393254:VSG393256 WCA393254:WCC393256 WLW393254:WLY393256 WVS393254:WVU393256 K458790:M458792 JG458790:JI458792 TC458790:TE458792 ACY458790:ADA458792 AMU458790:AMW458792 AWQ458790:AWS458792 BGM458790:BGO458792 BQI458790:BQK458792 CAE458790:CAG458792 CKA458790:CKC458792 CTW458790:CTY458792 DDS458790:DDU458792 DNO458790:DNQ458792 DXK458790:DXM458792 EHG458790:EHI458792 ERC458790:ERE458792 FAY458790:FBA458792 FKU458790:FKW458792 FUQ458790:FUS458792 GEM458790:GEO458792 GOI458790:GOK458792 GYE458790:GYG458792 HIA458790:HIC458792 HRW458790:HRY458792 IBS458790:IBU458792 ILO458790:ILQ458792 IVK458790:IVM458792 JFG458790:JFI458792 JPC458790:JPE458792 JYY458790:JZA458792 KIU458790:KIW458792 KSQ458790:KSS458792 LCM458790:LCO458792 LMI458790:LMK458792 LWE458790:LWG458792 MGA458790:MGC458792 MPW458790:MPY458792 MZS458790:MZU458792 NJO458790:NJQ458792 NTK458790:NTM458792 ODG458790:ODI458792 ONC458790:ONE458792 OWY458790:OXA458792 PGU458790:PGW458792 PQQ458790:PQS458792 QAM458790:QAO458792 QKI458790:QKK458792 QUE458790:QUG458792 REA458790:REC458792 RNW458790:RNY458792 RXS458790:RXU458792 SHO458790:SHQ458792 SRK458790:SRM458792 TBG458790:TBI458792 TLC458790:TLE458792 TUY458790:TVA458792 UEU458790:UEW458792 UOQ458790:UOS458792 UYM458790:UYO458792 VII458790:VIK458792 VSE458790:VSG458792 WCA458790:WCC458792 WLW458790:WLY458792 WVS458790:WVU458792 K524326:M524328 JG524326:JI524328 TC524326:TE524328 ACY524326:ADA524328 AMU524326:AMW524328 AWQ524326:AWS524328 BGM524326:BGO524328 BQI524326:BQK524328 CAE524326:CAG524328 CKA524326:CKC524328 CTW524326:CTY524328 DDS524326:DDU524328 DNO524326:DNQ524328 DXK524326:DXM524328 EHG524326:EHI524328 ERC524326:ERE524328 FAY524326:FBA524328 FKU524326:FKW524328 FUQ524326:FUS524328 GEM524326:GEO524328 GOI524326:GOK524328 GYE524326:GYG524328 HIA524326:HIC524328 HRW524326:HRY524328 IBS524326:IBU524328 ILO524326:ILQ524328 IVK524326:IVM524328 JFG524326:JFI524328 JPC524326:JPE524328 JYY524326:JZA524328 KIU524326:KIW524328 KSQ524326:KSS524328 LCM524326:LCO524328 LMI524326:LMK524328 LWE524326:LWG524328 MGA524326:MGC524328 MPW524326:MPY524328 MZS524326:MZU524328 NJO524326:NJQ524328 NTK524326:NTM524328 ODG524326:ODI524328 ONC524326:ONE524328 OWY524326:OXA524328 PGU524326:PGW524328 PQQ524326:PQS524328 QAM524326:QAO524328 QKI524326:QKK524328 QUE524326:QUG524328 REA524326:REC524328 RNW524326:RNY524328 RXS524326:RXU524328 SHO524326:SHQ524328 SRK524326:SRM524328 TBG524326:TBI524328 TLC524326:TLE524328 TUY524326:TVA524328 UEU524326:UEW524328 UOQ524326:UOS524328 UYM524326:UYO524328 VII524326:VIK524328 VSE524326:VSG524328 WCA524326:WCC524328 WLW524326:WLY524328 WVS524326:WVU524328 K589862:M589864 JG589862:JI589864 TC589862:TE589864 ACY589862:ADA589864 AMU589862:AMW589864 AWQ589862:AWS589864 BGM589862:BGO589864 BQI589862:BQK589864 CAE589862:CAG589864 CKA589862:CKC589864 CTW589862:CTY589864 DDS589862:DDU589864 DNO589862:DNQ589864 DXK589862:DXM589864 EHG589862:EHI589864 ERC589862:ERE589864 FAY589862:FBA589864 FKU589862:FKW589864 FUQ589862:FUS589864 GEM589862:GEO589864 GOI589862:GOK589864 GYE589862:GYG589864 HIA589862:HIC589864 HRW589862:HRY589864 IBS589862:IBU589864 ILO589862:ILQ589864 IVK589862:IVM589864 JFG589862:JFI589864 JPC589862:JPE589864 JYY589862:JZA589864 KIU589862:KIW589864 KSQ589862:KSS589864 LCM589862:LCO589864 LMI589862:LMK589864 LWE589862:LWG589864 MGA589862:MGC589864 MPW589862:MPY589864 MZS589862:MZU589864 NJO589862:NJQ589864 NTK589862:NTM589864 ODG589862:ODI589864 ONC589862:ONE589864 OWY589862:OXA589864 PGU589862:PGW589864 PQQ589862:PQS589864 QAM589862:QAO589864 QKI589862:QKK589864 QUE589862:QUG589864 REA589862:REC589864 RNW589862:RNY589864 RXS589862:RXU589864 SHO589862:SHQ589864 SRK589862:SRM589864 TBG589862:TBI589864 TLC589862:TLE589864 TUY589862:TVA589864 UEU589862:UEW589864 UOQ589862:UOS589864 UYM589862:UYO589864 VII589862:VIK589864 VSE589862:VSG589864 WCA589862:WCC589864 WLW589862:WLY589864 WVS589862:WVU589864 K655398:M655400 JG655398:JI655400 TC655398:TE655400 ACY655398:ADA655400 AMU655398:AMW655400 AWQ655398:AWS655400 BGM655398:BGO655400 BQI655398:BQK655400 CAE655398:CAG655400 CKA655398:CKC655400 CTW655398:CTY655400 DDS655398:DDU655400 DNO655398:DNQ655400 DXK655398:DXM655400 EHG655398:EHI655400 ERC655398:ERE655400 FAY655398:FBA655400 FKU655398:FKW655400 FUQ655398:FUS655400 GEM655398:GEO655400 GOI655398:GOK655400 GYE655398:GYG655400 HIA655398:HIC655400 HRW655398:HRY655400 IBS655398:IBU655400 ILO655398:ILQ655400 IVK655398:IVM655400 JFG655398:JFI655400 JPC655398:JPE655400 JYY655398:JZA655400 KIU655398:KIW655400 KSQ655398:KSS655400 LCM655398:LCO655400 LMI655398:LMK655400 LWE655398:LWG655400 MGA655398:MGC655400 MPW655398:MPY655400 MZS655398:MZU655400 NJO655398:NJQ655400 NTK655398:NTM655400 ODG655398:ODI655400 ONC655398:ONE655400 OWY655398:OXA655400 PGU655398:PGW655400 PQQ655398:PQS655400 QAM655398:QAO655400 QKI655398:QKK655400 QUE655398:QUG655400 REA655398:REC655400 RNW655398:RNY655400 RXS655398:RXU655400 SHO655398:SHQ655400 SRK655398:SRM655400 TBG655398:TBI655400 TLC655398:TLE655400 TUY655398:TVA655400 UEU655398:UEW655400 UOQ655398:UOS655400 UYM655398:UYO655400 VII655398:VIK655400 VSE655398:VSG655400 WCA655398:WCC655400 WLW655398:WLY655400 WVS655398:WVU655400 K720934:M720936 JG720934:JI720936 TC720934:TE720936 ACY720934:ADA720936 AMU720934:AMW720936 AWQ720934:AWS720936 BGM720934:BGO720936 BQI720934:BQK720936 CAE720934:CAG720936 CKA720934:CKC720936 CTW720934:CTY720936 DDS720934:DDU720936 DNO720934:DNQ720936 DXK720934:DXM720936 EHG720934:EHI720936 ERC720934:ERE720936 FAY720934:FBA720936 FKU720934:FKW720936 FUQ720934:FUS720936 GEM720934:GEO720936 GOI720934:GOK720936 GYE720934:GYG720936 HIA720934:HIC720936 HRW720934:HRY720936 IBS720934:IBU720936 ILO720934:ILQ720936 IVK720934:IVM720936 JFG720934:JFI720936 JPC720934:JPE720936 JYY720934:JZA720936 KIU720934:KIW720936 KSQ720934:KSS720936 LCM720934:LCO720936 LMI720934:LMK720936 LWE720934:LWG720936 MGA720934:MGC720936 MPW720934:MPY720936 MZS720934:MZU720936 NJO720934:NJQ720936 NTK720934:NTM720936 ODG720934:ODI720936 ONC720934:ONE720936 OWY720934:OXA720936 PGU720934:PGW720936 PQQ720934:PQS720936 QAM720934:QAO720936 QKI720934:QKK720936 QUE720934:QUG720936 REA720934:REC720936 RNW720934:RNY720936 RXS720934:RXU720936 SHO720934:SHQ720936 SRK720934:SRM720936 TBG720934:TBI720936 TLC720934:TLE720936 TUY720934:TVA720936 UEU720934:UEW720936 UOQ720934:UOS720936 UYM720934:UYO720936 VII720934:VIK720936 VSE720934:VSG720936 WCA720934:WCC720936 WLW720934:WLY720936 WVS720934:WVU720936 K786470:M786472 JG786470:JI786472 TC786470:TE786472 ACY786470:ADA786472 AMU786470:AMW786472 AWQ786470:AWS786472 BGM786470:BGO786472 BQI786470:BQK786472 CAE786470:CAG786472 CKA786470:CKC786472 CTW786470:CTY786472 DDS786470:DDU786472 DNO786470:DNQ786472 DXK786470:DXM786472 EHG786470:EHI786472 ERC786470:ERE786472 FAY786470:FBA786472 FKU786470:FKW786472 FUQ786470:FUS786472 GEM786470:GEO786472 GOI786470:GOK786472 GYE786470:GYG786472 HIA786470:HIC786472 HRW786470:HRY786472 IBS786470:IBU786472 ILO786470:ILQ786472 IVK786470:IVM786472 JFG786470:JFI786472 JPC786470:JPE786472 JYY786470:JZA786472 KIU786470:KIW786472 KSQ786470:KSS786472 LCM786470:LCO786472 LMI786470:LMK786472 LWE786470:LWG786472 MGA786470:MGC786472 MPW786470:MPY786472 MZS786470:MZU786472 NJO786470:NJQ786472 NTK786470:NTM786472 ODG786470:ODI786472 ONC786470:ONE786472 OWY786470:OXA786472 PGU786470:PGW786472 PQQ786470:PQS786472 QAM786470:QAO786472 QKI786470:QKK786472 QUE786470:QUG786472 REA786470:REC786472 RNW786470:RNY786472 RXS786470:RXU786472 SHO786470:SHQ786472 SRK786470:SRM786472 TBG786470:TBI786472 TLC786470:TLE786472 TUY786470:TVA786472 UEU786470:UEW786472 UOQ786470:UOS786472 UYM786470:UYO786472 VII786470:VIK786472 VSE786470:VSG786472 WCA786470:WCC786472 WLW786470:WLY786472 WVS786470:WVU786472 K852006:M852008 JG852006:JI852008 TC852006:TE852008 ACY852006:ADA852008 AMU852006:AMW852008 AWQ852006:AWS852008 BGM852006:BGO852008 BQI852006:BQK852008 CAE852006:CAG852008 CKA852006:CKC852008 CTW852006:CTY852008 DDS852006:DDU852008 DNO852006:DNQ852008 DXK852006:DXM852008 EHG852006:EHI852008 ERC852006:ERE852008 FAY852006:FBA852008 FKU852006:FKW852008 FUQ852006:FUS852008 GEM852006:GEO852008 GOI852006:GOK852008 GYE852006:GYG852008 HIA852006:HIC852008 HRW852006:HRY852008 IBS852006:IBU852008 ILO852006:ILQ852008 IVK852006:IVM852008 JFG852006:JFI852008 JPC852006:JPE852008 JYY852006:JZA852008 KIU852006:KIW852008 KSQ852006:KSS852008 LCM852006:LCO852008 LMI852006:LMK852008 LWE852006:LWG852008 MGA852006:MGC852008 MPW852006:MPY852008 MZS852006:MZU852008 NJO852006:NJQ852008 NTK852006:NTM852008 ODG852006:ODI852008 ONC852006:ONE852008 OWY852006:OXA852008 PGU852006:PGW852008 PQQ852006:PQS852008 QAM852006:QAO852008 QKI852006:QKK852008 QUE852006:QUG852008 REA852006:REC852008 RNW852006:RNY852008 RXS852006:RXU852008 SHO852006:SHQ852008 SRK852006:SRM852008 TBG852006:TBI852008 TLC852006:TLE852008 TUY852006:TVA852008 UEU852006:UEW852008 UOQ852006:UOS852008 UYM852006:UYO852008 VII852006:VIK852008 VSE852006:VSG852008 WCA852006:WCC852008 WLW852006:WLY852008 WVS852006:WVU852008 K917542:M917544 JG917542:JI917544 TC917542:TE917544 ACY917542:ADA917544 AMU917542:AMW917544 AWQ917542:AWS917544 BGM917542:BGO917544 BQI917542:BQK917544 CAE917542:CAG917544 CKA917542:CKC917544 CTW917542:CTY917544 DDS917542:DDU917544 DNO917542:DNQ917544 DXK917542:DXM917544 EHG917542:EHI917544 ERC917542:ERE917544 FAY917542:FBA917544 FKU917542:FKW917544 FUQ917542:FUS917544 GEM917542:GEO917544 GOI917542:GOK917544 GYE917542:GYG917544 HIA917542:HIC917544 HRW917542:HRY917544 IBS917542:IBU917544 ILO917542:ILQ917544 IVK917542:IVM917544 JFG917542:JFI917544 JPC917542:JPE917544 JYY917542:JZA917544 KIU917542:KIW917544 KSQ917542:KSS917544 LCM917542:LCO917544 LMI917542:LMK917544 LWE917542:LWG917544 MGA917542:MGC917544 MPW917542:MPY917544 MZS917542:MZU917544 NJO917542:NJQ917544 NTK917542:NTM917544 ODG917542:ODI917544 ONC917542:ONE917544 OWY917542:OXA917544 PGU917542:PGW917544 PQQ917542:PQS917544 QAM917542:QAO917544 QKI917542:QKK917544 QUE917542:QUG917544 REA917542:REC917544 RNW917542:RNY917544 RXS917542:RXU917544 SHO917542:SHQ917544 SRK917542:SRM917544 TBG917542:TBI917544 TLC917542:TLE917544 TUY917542:TVA917544 UEU917542:UEW917544 UOQ917542:UOS917544 UYM917542:UYO917544 VII917542:VIK917544 VSE917542:VSG917544 WCA917542:WCC917544 WLW917542:WLY917544 WVS917542:WVU917544 K983078:M983080 JG983078:JI983080 TC983078:TE983080 ACY983078:ADA983080 AMU983078:AMW983080 AWQ983078:AWS983080 BGM983078:BGO983080 BQI983078:BQK983080 CAE983078:CAG983080 CKA983078:CKC983080 CTW983078:CTY983080 DDS983078:DDU983080 DNO983078:DNQ983080 DXK983078:DXM983080 EHG983078:EHI983080 ERC983078:ERE983080 FAY983078:FBA983080 FKU983078:FKW983080 FUQ983078:FUS983080 GEM983078:GEO983080 GOI983078:GOK983080 GYE983078:GYG983080 HIA983078:HIC983080 HRW983078:HRY983080 IBS983078:IBU983080 ILO983078:ILQ983080 IVK983078:IVM983080 JFG983078:JFI983080 JPC983078:JPE983080 JYY983078:JZA983080 KIU983078:KIW983080 KSQ983078:KSS983080 LCM983078:LCO983080 LMI983078:LMK983080 LWE983078:LWG983080 MGA983078:MGC983080 MPW983078:MPY983080 MZS983078:MZU983080 NJO983078:NJQ983080 NTK983078:NTM983080 ODG983078:ODI983080 ONC983078:ONE983080 OWY983078:OXA983080 PGU983078:PGW983080 PQQ983078:PQS983080 QAM983078:QAO983080 QKI983078:QKK983080 QUE983078:QUG983080 REA983078:REC983080 RNW983078:RNY983080 RXS983078:RXU983080 SHO983078:SHQ983080 SRK983078:SRM983080 TBG983078:TBI983080 TLC983078:TLE983080 TUY983078:TVA983080 UEU983078:UEW983080 UOQ983078:UOS983080 UYM983078:UYO983080 VII983078:VIK983080 VSE983078:VSG983080 WCA983078:WCC983080 WLW983078:WLY983080 WVS983078:WVU983080">
      <formula1>0</formula1>
    </dataValidation>
  </dataValidations>
  <pageMargins left="0.70866141732283472" right="0.70866141732283472" top="0.55118110236220474" bottom="0.55118110236220474" header="0.31496062992125984" footer="0.31496062992125984"/>
  <pageSetup paperSize="8" scale="70" fitToHeight="2" orientation="landscape" r:id="rId1"/>
  <headerFooter>
    <oddFooter>&amp;CP. &amp;P&amp;R&amp;"Times New Roman,斜體"April 2016 version</oddFooter>
  </headerFooter>
  <rowBreaks count="1" manualBreakCount="1">
    <brk id="61" max="16383" man="1"/>
  </rowBreaks>
  <extLst>
    <ext xmlns:x14="http://schemas.microsoft.com/office/spreadsheetml/2009/9/main" uri="{CCE6A557-97BC-4b89-ADB6-D9C93CAAB3DF}">
      <x14:dataValidations xmlns:xm="http://schemas.microsoft.com/office/excel/2006/main" count="1">
        <x14:dataValidation type="whole" operator="lessThanOrEqual" allowBlank="1" showInputMessage="1" showErrorMessage="1" errorTitle="Invalid value!" error="Cost / expense items should be in negative amounts.">
          <x14:formula1>
            <xm:f>0</xm:f>
          </x14:formula1>
          <xm:sqref>K57:M57 JG57:JI57 TC57:TE57 ACY57:ADA57 AMU57:AMW57 AWQ57:AWS57 BGM57:BGO57 BQI57:BQK57 CAE57:CAG57 CKA57:CKC57 CTW57:CTY57 DDS57:DDU57 DNO57:DNQ57 DXK57:DXM57 EHG57:EHI57 ERC57:ERE57 FAY57:FBA57 FKU57:FKW57 FUQ57:FUS57 GEM57:GEO57 GOI57:GOK57 GYE57:GYG57 HIA57:HIC57 HRW57:HRY57 IBS57:IBU57 ILO57:ILQ57 IVK57:IVM57 JFG57:JFI57 JPC57:JPE57 JYY57:JZA57 KIU57:KIW57 KSQ57:KSS57 LCM57:LCO57 LMI57:LMK57 LWE57:LWG57 MGA57:MGC57 MPW57:MPY57 MZS57:MZU57 NJO57:NJQ57 NTK57:NTM57 ODG57:ODI57 ONC57:ONE57 OWY57:OXA57 PGU57:PGW57 PQQ57:PQS57 QAM57:QAO57 QKI57:QKK57 QUE57:QUG57 REA57:REC57 RNW57:RNY57 RXS57:RXU57 SHO57:SHQ57 SRK57:SRM57 TBG57:TBI57 TLC57:TLE57 TUY57:TVA57 UEU57:UEW57 UOQ57:UOS57 UYM57:UYO57 VII57:VIK57 VSE57:VSG57 WCA57:WCC57 WLW57:WLY57 WVS57:WVU57 K65593:M65593 JG65593:JI65593 TC65593:TE65593 ACY65593:ADA65593 AMU65593:AMW65593 AWQ65593:AWS65593 BGM65593:BGO65593 BQI65593:BQK65593 CAE65593:CAG65593 CKA65593:CKC65593 CTW65593:CTY65593 DDS65593:DDU65593 DNO65593:DNQ65593 DXK65593:DXM65593 EHG65593:EHI65593 ERC65593:ERE65593 FAY65593:FBA65593 FKU65593:FKW65593 FUQ65593:FUS65593 GEM65593:GEO65593 GOI65593:GOK65593 GYE65593:GYG65593 HIA65593:HIC65593 HRW65593:HRY65593 IBS65593:IBU65593 ILO65593:ILQ65593 IVK65593:IVM65593 JFG65593:JFI65593 JPC65593:JPE65593 JYY65593:JZA65593 KIU65593:KIW65593 KSQ65593:KSS65593 LCM65593:LCO65593 LMI65593:LMK65593 LWE65593:LWG65593 MGA65593:MGC65593 MPW65593:MPY65593 MZS65593:MZU65593 NJO65593:NJQ65593 NTK65593:NTM65593 ODG65593:ODI65593 ONC65593:ONE65593 OWY65593:OXA65593 PGU65593:PGW65593 PQQ65593:PQS65593 QAM65593:QAO65593 QKI65593:QKK65593 QUE65593:QUG65593 REA65593:REC65593 RNW65593:RNY65593 RXS65593:RXU65593 SHO65593:SHQ65593 SRK65593:SRM65593 TBG65593:TBI65593 TLC65593:TLE65593 TUY65593:TVA65593 UEU65593:UEW65593 UOQ65593:UOS65593 UYM65593:UYO65593 VII65593:VIK65593 VSE65593:VSG65593 WCA65593:WCC65593 WLW65593:WLY65593 WVS65593:WVU65593 K131129:M131129 JG131129:JI131129 TC131129:TE131129 ACY131129:ADA131129 AMU131129:AMW131129 AWQ131129:AWS131129 BGM131129:BGO131129 BQI131129:BQK131129 CAE131129:CAG131129 CKA131129:CKC131129 CTW131129:CTY131129 DDS131129:DDU131129 DNO131129:DNQ131129 DXK131129:DXM131129 EHG131129:EHI131129 ERC131129:ERE131129 FAY131129:FBA131129 FKU131129:FKW131129 FUQ131129:FUS131129 GEM131129:GEO131129 GOI131129:GOK131129 GYE131129:GYG131129 HIA131129:HIC131129 HRW131129:HRY131129 IBS131129:IBU131129 ILO131129:ILQ131129 IVK131129:IVM131129 JFG131129:JFI131129 JPC131129:JPE131129 JYY131129:JZA131129 KIU131129:KIW131129 KSQ131129:KSS131129 LCM131129:LCO131129 LMI131129:LMK131129 LWE131129:LWG131129 MGA131129:MGC131129 MPW131129:MPY131129 MZS131129:MZU131129 NJO131129:NJQ131129 NTK131129:NTM131129 ODG131129:ODI131129 ONC131129:ONE131129 OWY131129:OXA131129 PGU131129:PGW131129 PQQ131129:PQS131129 QAM131129:QAO131129 QKI131129:QKK131129 QUE131129:QUG131129 REA131129:REC131129 RNW131129:RNY131129 RXS131129:RXU131129 SHO131129:SHQ131129 SRK131129:SRM131129 TBG131129:TBI131129 TLC131129:TLE131129 TUY131129:TVA131129 UEU131129:UEW131129 UOQ131129:UOS131129 UYM131129:UYO131129 VII131129:VIK131129 VSE131129:VSG131129 WCA131129:WCC131129 WLW131129:WLY131129 WVS131129:WVU131129 K196665:M196665 JG196665:JI196665 TC196665:TE196665 ACY196665:ADA196665 AMU196665:AMW196665 AWQ196665:AWS196665 BGM196665:BGO196665 BQI196665:BQK196665 CAE196665:CAG196665 CKA196665:CKC196665 CTW196665:CTY196665 DDS196665:DDU196665 DNO196665:DNQ196665 DXK196665:DXM196665 EHG196665:EHI196665 ERC196665:ERE196665 FAY196665:FBA196665 FKU196665:FKW196665 FUQ196665:FUS196665 GEM196665:GEO196665 GOI196665:GOK196665 GYE196665:GYG196665 HIA196665:HIC196665 HRW196665:HRY196665 IBS196665:IBU196665 ILO196665:ILQ196665 IVK196665:IVM196665 JFG196665:JFI196665 JPC196665:JPE196665 JYY196665:JZA196665 KIU196665:KIW196665 KSQ196665:KSS196665 LCM196665:LCO196665 LMI196665:LMK196665 LWE196665:LWG196665 MGA196665:MGC196665 MPW196665:MPY196665 MZS196665:MZU196665 NJO196665:NJQ196665 NTK196665:NTM196665 ODG196665:ODI196665 ONC196665:ONE196665 OWY196665:OXA196665 PGU196665:PGW196665 PQQ196665:PQS196665 QAM196665:QAO196665 QKI196665:QKK196665 QUE196665:QUG196665 REA196665:REC196665 RNW196665:RNY196665 RXS196665:RXU196665 SHO196665:SHQ196665 SRK196665:SRM196665 TBG196665:TBI196665 TLC196665:TLE196665 TUY196665:TVA196665 UEU196665:UEW196665 UOQ196665:UOS196665 UYM196665:UYO196665 VII196665:VIK196665 VSE196665:VSG196665 WCA196665:WCC196665 WLW196665:WLY196665 WVS196665:WVU196665 K262201:M262201 JG262201:JI262201 TC262201:TE262201 ACY262201:ADA262201 AMU262201:AMW262201 AWQ262201:AWS262201 BGM262201:BGO262201 BQI262201:BQK262201 CAE262201:CAG262201 CKA262201:CKC262201 CTW262201:CTY262201 DDS262201:DDU262201 DNO262201:DNQ262201 DXK262201:DXM262201 EHG262201:EHI262201 ERC262201:ERE262201 FAY262201:FBA262201 FKU262201:FKW262201 FUQ262201:FUS262201 GEM262201:GEO262201 GOI262201:GOK262201 GYE262201:GYG262201 HIA262201:HIC262201 HRW262201:HRY262201 IBS262201:IBU262201 ILO262201:ILQ262201 IVK262201:IVM262201 JFG262201:JFI262201 JPC262201:JPE262201 JYY262201:JZA262201 KIU262201:KIW262201 KSQ262201:KSS262201 LCM262201:LCO262201 LMI262201:LMK262201 LWE262201:LWG262201 MGA262201:MGC262201 MPW262201:MPY262201 MZS262201:MZU262201 NJO262201:NJQ262201 NTK262201:NTM262201 ODG262201:ODI262201 ONC262201:ONE262201 OWY262201:OXA262201 PGU262201:PGW262201 PQQ262201:PQS262201 QAM262201:QAO262201 QKI262201:QKK262201 QUE262201:QUG262201 REA262201:REC262201 RNW262201:RNY262201 RXS262201:RXU262201 SHO262201:SHQ262201 SRK262201:SRM262201 TBG262201:TBI262201 TLC262201:TLE262201 TUY262201:TVA262201 UEU262201:UEW262201 UOQ262201:UOS262201 UYM262201:UYO262201 VII262201:VIK262201 VSE262201:VSG262201 WCA262201:WCC262201 WLW262201:WLY262201 WVS262201:WVU262201 K327737:M327737 JG327737:JI327737 TC327737:TE327737 ACY327737:ADA327737 AMU327737:AMW327737 AWQ327737:AWS327737 BGM327737:BGO327737 BQI327737:BQK327737 CAE327737:CAG327737 CKA327737:CKC327737 CTW327737:CTY327737 DDS327737:DDU327737 DNO327737:DNQ327737 DXK327737:DXM327737 EHG327737:EHI327737 ERC327737:ERE327737 FAY327737:FBA327737 FKU327737:FKW327737 FUQ327737:FUS327737 GEM327737:GEO327737 GOI327737:GOK327737 GYE327737:GYG327737 HIA327737:HIC327737 HRW327737:HRY327737 IBS327737:IBU327737 ILO327737:ILQ327737 IVK327737:IVM327737 JFG327737:JFI327737 JPC327737:JPE327737 JYY327737:JZA327737 KIU327737:KIW327737 KSQ327737:KSS327737 LCM327737:LCO327737 LMI327737:LMK327737 LWE327737:LWG327737 MGA327737:MGC327737 MPW327737:MPY327737 MZS327737:MZU327737 NJO327737:NJQ327737 NTK327737:NTM327737 ODG327737:ODI327737 ONC327737:ONE327737 OWY327737:OXA327737 PGU327737:PGW327737 PQQ327737:PQS327737 QAM327737:QAO327737 QKI327737:QKK327737 QUE327737:QUG327737 REA327737:REC327737 RNW327737:RNY327737 RXS327737:RXU327737 SHO327737:SHQ327737 SRK327737:SRM327737 TBG327737:TBI327737 TLC327737:TLE327737 TUY327737:TVA327737 UEU327737:UEW327737 UOQ327737:UOS327737 UYM327737:UYO327737 VII327737:VIK327737 VSE327737:VSG327737 WCA327737:WCC327737 WLW327737:WLY327737 WVS327737:WVU327737 K393273:M393273 JG393273:JI393273 TC393273:TE393273 ACY393273:ADA393273 AMU393273:AMW393273 AWQ393273:AWS393273 BGM393273:BGO393273 BQI393273:BQK393273 CAE393273:CAG393273 CKA393273:CKC393273 CTW393273:CTY393273 DDS393273:DDU393273 DNO393273:DNQ393273 DXK393273:DXM393273 EHG393273:EHI393273 ERC393273:ERE393273 FAY393273:FBA393273 FKU393273:FKW393273 FUQ393273:FUS393273 GEM393273:GEO393273 GOI393273:GOK393273 GYE393273:GYG393273 HIA393273:HIC393273 HRW393273:HRY393273 IBS393273:IBU393273 ILO393273:ILQ393273 IVK393273:IVM393273 JFG393273:JFI393273 JPC393273:JPE393273 JYY393273:JZA393273 KIU393273:KIW393273 KSQ393273:KSS393273 LCM393273:LCO393273 LMI393273:LMK393273 LWE393273:LWG393273 MGA393273:MGC393273 MPW393273:MPY393273 MZS393273:MZU393273 NJO393273:NJQ393273 NTK393273:NTM393273 ODG393273:ODI393273 ONC393273:ONE393273 OWY393273:OXA393273 PGU393273:PGW393273 PQQ393273:PQS393273 QAM393273:QAO393273 QKI393273:QKK393273 QUE393273:QUG393273 REA393273:REC393273 RNW393273:RNY393273 RXS393273:RXU393273 SHO393273:SHQ393273 SRK393273:SRM393273 TBG393273:TBI393273 TLC393273:TLE393273 TUY393273:TVA393273 UEU393273:UEW393273 UOQ393273:UOS393273 UYM393273:UYO393273 VII393273:VIK393273 VSE393273:VSG393273 WCA393273:WCC393273 WLW393273:WLY393273 WVS393273:WVU393273 K458809:M458809 JG458809:JI458809 TC458809:TE458809 ACY458809:ADA458809 AMU458809:AMW458809 AWQ458809:AWS458809 BGM458809:BGO458809 BQI458809:BQK458809 CAE458809:CAG458809 CKA458809:CKC458809 CTW458809:CTY458809 DDS458809:DDU458809 DNO458809:DNQ458809 DXK458809:DXM458809 EHG458809:EHI458809 ERC458809:ERE458809 FAY458809:FBA458809 FKU458809:FKW458809 FUQ458809:FUS458809 GEM458809:GEO458809 GOI458809:GOK458809 GYE458809:GYG458809 HIA458809:HIC458809 HRW458809:HRY458809 IBS458809:IBU458809 ILO458809:ILQ458809 IVK458809:IVM458809 JFG458809:JFI458809 JPC458809:JPE458809 JYY458809:JZA458809 KIU458809:KIW458809 KSQ458809:KSS458809 LCM458809:LCO458809 LMI458809:LMK458809 LWE458809:LWG458809 MGA458809:MGC458809 MPW458809:MPY458809 MZS458809:MZU458809 NJO458809:NJQ458809 NTK458809:NTM458809 ODG458809:ODI458809 ONC458809:ONE458809 OWY458809:OXA458809 PGU458809:PGW458809 PQQ458809:PQS458809 QAM458809:QAO458809 QKI458809:QKK458809 QUE458809:QUG458809 REA458809:REC458809 RNW458809:RNY458809 RXS458809:RXU458809 SHO458809:SHQ458809 SRK458809:SRM458809 TBG458809:TBI458809 TLC458809:TLE458809 TUY458809:TVA458809 UEU458809:UEW458809 UOQ458809:UOS458809 UYM458809:UYO458809 VII458809:VIK458809 VSE458809:VSG458809 WCA458809:WCC458809 WLW458809:WLY458809 WVS458809:WVU458809 K524345:M524345 JG524345:JI524345 TC524345:TE524345 ACY524345:ADA524345 AMU524345:AMW524345 AWQ524345:AWS524345 BGM524345:BGO524345 BQI524345:BQK524345 CAE524345:CAG524345 CKA524345:CKC524345 CTW524345:CTY524345 DDS524345:DDU524345 DNO524345:DNQ524345 DXK524345:DXM524345 EHG524345:EHI524345 ERC524345:ERE524345 FAY524345:FBA524345 FKU524345:FKW524345 FUQ524345:FUS524345 GEM524345:GEO524345 GOI524345:GOK524345 GYE524345:GYG524345 HIA524345:HIC524345 HRW524345:HRY524345 IBS524345:IBU524345 ILO524345:ILQ524345 IVK524345:IVM524345 JFG524345:JFI524345 JPC524345:JPE524345 JYY524345:JZA524345 KIU524345:KIW524345 KSQ524345:KSS524345 LCM524345:LCO524345 LMI524345:LMK524345 LWE524345:LWG524345 MGA524345:MGC524345 MPW524345:MPY524345 MZS524345:MZU524345 NJO524345:NJQ524345 NTK524345:NTM524345 ODG524345:ODI524345 ONC524345:ONE524345 OWY524345:OXA524345 PGU524345:PGW524345 PQQ524345:PQS524345 QAM524345:QAO524345 QKI524345:QKK524345 QUE524345:QUG524345 REA524345:REC524345 RNW524345:RNY524345 RXS524345:RXU524345 SHO524345:SHQ524345 SRK524345:SRM524345 TBG524345:TBI524345 TLC524345:TLE524345 TUY524345:TVA524345 UEU524345:UEW524345 UOQ524345:UOS524345 UYM524345:UYO524345 VII524345:VIK524345 VSE524345:VSG524345 WCA524345:WCC524345 WLW524345:WLY524345 WVS524345:WVU524345 K589881:M589881 JG589881:JI589881 TC589881:TE589881 ACY589881:ADA589881 AMU589881:AMW589881 AWQ589881:AWS589881 BGM589881:BGO589881 BQI589881:BQK589881 CAE589881:CAG589881 CKA589881:CKC589881 CTW589881:CTY589881 DDS589881:DDU589881 DNO589881:DNQ589881 DXK589881:DXM589881 EHG589881:EHI589881 ERC589881:ERE589881 FAY589881:FBA589881 FKU589881:FKW589881 FUQ589881:FUS589881 GEM589881:GEO589881 GOI589881:GOK589881 GYE589881:GYG589881 HIA589881:HIC589881 HRW589881:HRY589881 IBS589881:IBU589881 ILO589881:ILQ589881 IVK589881:IVM589881 JFG589881:JFI589881 JPC589881:JPE589881 JYY589881:JZA589881 KIU589881:KIW589881 KSQ589881:KSS589881 LCM589881:LCO589881 LMI589881:LMK589881 LWE589881:LWG589881 MGA589881:MGC589881 MPW589881:MPY589881 MZS589881:MZU589881 NJO589881:NJQ589881 NTK589881:NTM589881 ODG589881:ODI589881 ONC589881:ONE589881 OWY589881:OXA589881 PGU589881:PGW589881 PQQ589881:PQS589881 QAM589881:QAO589881 QKI589881:QKK589881 QUE589881:QUG589881 REA589881:REC589881 RNW589881:RNY589881 RXS589881:RXU589881 SHO589881:SHQ589881 SRK589881:SRM589881 TBG589881:TBI589881 TLC589881:TLE589881 TUY589881:TVA589881 UEU589881:UEW589881 UOQ589881:UOS589881 UYM589881:UYO589881 VII589881:VIK589881 VSE589881:VSG589881 WCA589881:WCC589881 WLW589881:WLY589881 WVS589881:WVU589881 K655417:M655417 JG655417:JI655417 TC655417:TE655417 ACY655417:ADA655417 AMU655417:AMW655417 AWQ655417:AWS655417 BGM655417:BGO655417 BQI655417:BQK655417 CAE655417:CAG655417 CKA655417:CKC655417 CTW655417:CTY655417 DDS655417:DDU655417 DNO655417:DNQ655417 DXK655417:DXM655417 EHG655417:EHI655417 ERC655417:ERE655417 FAY655417:FBA655417 FKU655417:FKW655417 FUQ655417:FUS655417 GEM655417:GEO655417 GOI655417:GOK655417 GYE655417:GYG655417 HIA655417:HIC655417 HRW655417:HRY655417 IBS655417:IBU655417 ILO655417:ILQ655417 IVK655417:IVM655417 JFG655417:JFI655417 JPC655417:JPE655417 JYY655417:JZA655417 KIU655417:KIW655417 KSQ655417:KSS655417 LCM655417:LCO655417 LMI655417:LMK655417 LWE655417:LWG655417 MGA655417:MGC655417 MPW655417:MPY655417 MZS655417:MZU655417 NJO655417:NJQ655417 NTK655417:NTM655417 ODG655417:ODI655417 ONC655417:ONE655417 OWY655417:OXA655417 PGU655417:PGW655417 PQQ655417:PQS655417 QAM655417:QAO655417 QKI655417:QKK655417 QUE655417:QUG655417 REA655417:REC655417 RNW655417:RNY655417 RXS655417:RXU655417 SHO655417:SHQ655417 SRK655417:SRM655417 TBG655417:TBI655417 TLC655417:TLE655417 TUY655417:TVA655417 UEU655417:UEW655417 UOQ655417:UOS655417 UYM655417:UYO655417 VII655417:VIK655417 VSE655417:VSG655417 WCA655417:WCC655417 WLW655417:WLY655417 WVS655417:WVU655417 K720953:M720953 JG720953:JI720953 TC720953:TE720953 ACY720953:ADA720953 AMU720953:AMW720953 AWQ720953:AWS720953 BGM720953:BGO720953 BQI720953:BQK720953 CAE720953:CAG720953 CKA720953:CKC720953 CTW720953:CTY720953 DDS720953:DDU720953 DNO720953:DNQ720953 DXK720953:DXM720953 EHG720953:EHI720953 ERC720953:ERE720953 FAY720953:FBA720953 FKU720953:FKW720953 FUQ720953:FUS720953 GEM720953:GEO720953 GOI720953:GOK720953 GYE720953:GYG720953 HIA720953:HIC720953 HRW720953:HRY720953 IBS720953:IBU720953 ILO720953:ILQ720953 IVK720953:IVM720953 JFG720953:JFI720953 JPC720953:JPE720953 JYY720953:JZA720953 KIU720953:KIW720953 KSQ720953:KSS720953 LCM720953:LCO720953 LMI720953:LMK720953 LWE720953:LWG720953 MGA720953:MGC720953 MPW720953:MPY720953 MZS720953:MZU720953 NJO720953:NJQ720953 NTK720953:NTM720953 ODG720953:ODI720953 ONC720953:ONE720953 OWY720953:OXA720953 PGU720953:PGW720953 PQQ720953:PQS720953 QAM720953:QAO720953 QKI720953:QKK720953 QUE720953:QUG720953 REA720953:REC720953 RNW720953:RNY720953 RXS720953:RXU720953 SHO720953:SHQ720953 SRK720953:SRM720953 TBG720953:TBI720953 TLC720953:TLE720953 TUY720953:TVA720953 UEU720953:UEW720953 UOQ720953:UOS720953 UYM720953:UYO720953 VII720953:VIK720953 VSE720953:VSG720953 WCA720953:WCC720953 WLW720953:WLY720953 WVS720953:WVU720953 K786489:M786489 JG786489:JI786489 TC786489:TE786489 ACY786489:ADA786489 AMU786489:AMW786489 AWQ786489:AWS786489 BGM786489:BGO786489 BQI786489:BQK786489 CAE786489:CAG786489 CKA786489:CKC786489 CTW786489:CTY786489 DDS786489:DDU786489 DNO786489:DNQ786489 DXK786489:DXM786489 EHG786489:EHI786489 ERC786489:ERE786489 FAY786489:FBA786489 FKU786489:FKW786489 FUQ786489:FUS786489 GEM786489:GEO786489 GOI786489:GOK786489 GYE786489:GYG786489 HIA786489:HIC786489 HRW786489:HRY786489 IBS786489:IBU786489 ILO786489:ILQ786489 IVK786489:IVM786489 JFG786489:JFI786489 JPC786489:JPE786489 JYY786489:JZA786489 KIU786489:KIW786489 KSQ786489:KSS786489 LCM786489:LCO786489 LMI786489:LMK786489 LWE786489:LWG786489 MGA786489:MGC786489 MPW786489:MPY786489 MZS786489:MZU786489 NJO786489:NJQ786489 NTK786489:NTM786489 ODG786489:ODI786489 ONC786489:ONE786489 OWY786489:OXA786489 PGU786489:PGW786489 PQQ786489:PQS786489 QAM786489:QAO786489 QKI786489:QKK786489 QUE786489:QUG786489 REA786489:REC786489 RNW786489:RNY786489 RXS786489:RXU786489 SHO786489:SHQ786489 SRK786489:SRM786489 TBG786489:TBI786489 TLC786489:TLE786489 TUY786489:TVA786489 UEU786489:UEW786489 UOQ786489:UOS786489 UYM786489:UYO786489 VII786489:VIK786489 VSE786489:VSG786489 WCA786489:WCC786489 WLW786489:WLY786489 WVS786489:WVU786489 K852025:M852025 JG852025:JI852025 TC852025:TE852025 ACY852025:ADA852025 AMU852025:AMW852025 AWQ852025:AWS852025 BGM852025:BGO852025 BQI852025:BQK852025 CAE852025:CAG852025 CKA852025:CKC852025 CTW852025:CTY852025 DDS852025:DDU852025 DNO852025:DNQ852025 DXK852025:DXM852025 EHG852025:EHI852025 ERC852025:ERE852025 FAY852025:FBA852025 FKU852025:FKW852025 FUQ852025:FUS852025 GEM852025:GEO852025 GOI852025:GOK852025 GYE852025:GYG852025 HIA852025:HIC852025 HRW852025:HRY852025 IBS852025:IBU852025 ILO852025:ILQ852025 IVK852025:IVM852025 JFG852025:JFI852025 JPC852025:JPE852025 JYY852025:JZA852025 KIU852025:KIW852025 KSQ852025:KSS852025 LCM852025:LCO852025 LMI852025:LMK852025 LWE852025:LWG852025 MGA852025:MGC852025 MPW852025:MPY852025 MZS852025:MZU852025 NJO852025:NJQ852025 NTK852025:NTM852025 ODG852025:ODI852025 ONC852025:ONE852025 OWY852025:OXA852025 PGU852025:PGW852025 PQQ852025:PQS852025 QAM852025:QAO852025 QKI852025:QKK852025 QUE852025:QUG852025 REA852025:REC852025 RNW852025:RNY852025 RXS852025:RXU852025 SHO852025:SHQ852025 SRK852025:SRM852025 TBG852025:TBI852025 TLC852025:TLE852025 TUY852025:TVA852025 UEU852025:UEW852025 UOQ852025:UOS852025 UYM852025:UYO852025 VII852025:VIK852025 VSE852025:VSG852025 WCA852025:WCC852025 WLW852025:WLY852025 WVS852025:WVU852025 K917561:M917561 JG917561:JI917561 TC917561:TE917561 ACY917561:ADA917561 AMU917561:AMW917561 AWQ917561:AWS917561 BGM917561:BGO917561 BQI917561:BQK917561 CAE917561:CAG917561 CKA917561:CKC917561 CTW917561:CTY917561 DDS917561:DDU917561 DNO917561:DNQ917561 DXK917561:DXM917561 EHG917561:EHI917561 ERC917561:ERE917561 FAY917561:FBA917561 FKU917561:FKW917561 FUQ917561:FUS917561 GEM917561:GEO917561 GOI917561:GOK917561 GYE917561:GYG917561 HIA917561:HIC917561 HRW917561:HRY917561 IBS917561:IBU917561 ILO917561:ILQ917561 IVK917561:IVM917561 JFG917561:JFI917561 JPC917561:JPE917561 JYY917561:JZA917561 KIU917561:KIW917561 KSQ917561:KSS917561 LCM917561:LCO917561 LMI917561:LMK917561 LWE917561:LWG917561 MGA917561:MGC917561 MPW917561:MPY917561 MZS917561:MZU917561 NJO917561:NJQ917561 NTK917561:NTM917561 ODG917561:ODI917561 ONC917561:ONE917561 OWY917561:OXA917561 PGU917561:PGW917561 PQQ917561:PQS917561 QAM917561:QAO917561 QKI917561:QKK917561 QUE917561:QUG917561 REA917561:REC917561 RNW917561:RNY917561 RXS917561:RXU917561 SHO917561:SHQ917561 SRK917561:SRM917561 TBG917561:TBI917561 TLC917561:TLE917561 TUY917561:TVA917561 UEU917561:UEW917561 UOQ917561:UOS917561 UYM917561:UYO917561 VII917561:VIK917561 VSE917561:VSG917561 WCA917561:WCC917561 WLW917561:WLY917561 WVS917561:WVU917561 K983097:M983097 JG983097:JI983097 TC983097:TE983097 ACY983097:ADA983097 AMU983097:AMW983097 AWQ983097:AWS983097 BGM983097:BGO983097 BQI983097:BQK983097 CAE983097:CAG983097 CKA983097:CKC983097 CTW983097:CTY983097 DDS983097:DDU983097 DNO983097:DNQ983097 DXK983097:DXM983097 EHG983097:EHI983097 ERC983097:ERE983097 FAY983097:FBA983097 FKU983097:FKW983097 FUQ983097:FUS983097 GEM983097:GEO983097 GOI983097:GOK983097 GYE983097:GYG983097 HIA983097:HIC983097 HRW983097:HRY983097 IBS983097:IBU983097 ILO983097:ILQ983097 IVK983097:IVM983097 JFG983097:JFI983097 JPC983097:JPE983097 JYY983097:JZA983097 KIU983097:KIW983097 KSQ983097:KSS983097 LCM983097:LCO983097 LMI983097:LMK983097 LWE983097:LWG983097 MGA983097:MGC983097 MPW983097:MPY983097 MZS983097:MZU983097 NJO983097:NJQ983097 NTK983097:NTM983097 ODG983097:ODI983097 ONC983097:ONE983097 OWY983097:OXA983097 PGU983097:PGW983097 PQQ983097:PQS983097 QAM983097:QAO983097 QKI983097:QKK983097 QUE983097:QUG983097 REA983097:REC983097 RNW983097:RNY983097 RXS983097:RXU983097 SHO983097:SHQ983097 SRK983097:SRM983097 TBG983097:TBI983097 TLC983097:TLE983097 TUY983097:TVA983097 UEU983097:UEW983097 UOQ983097:UOS983097 UYM983097:UYO983097 VII983097:VIK983097 VSE983097:VSG983097 WCA983097:WCC983097 WLW983097:WLY983097 WVS983097:WVU983097 G28:I28 JC28:JE28 SY28:TA28 ACU28:ACW28 AMQ28:AMS28 AWM28:AWO28 BGI28:BGK28 BQE28:BQG28 CAA28:CAC28 CJW28:CJY28 CTS28:CTU28 DDO28:DDQ28 DNK28:DNM28 DXG28:DXI28 EHC28:EHE28 EQY28:ERA28 FAU28:FAW28 FKQ28:FKS28 FUM28:FUO28 GEI28:GEK28 GOE28:GOG28 GYA28:GYC28 HHW28:HHY28 HRS28:HRU28 IBO28:IBQ28 ILK28:ILM28 IVG28:IVI28 JFC28:JFE28 JOY28:JPA28 JYU28:JYW28 KIQ28:KIS28 KSM28:KSO28 LCI28:LCK28 LME28:LMG28 LWA28:LWC28 MFW28:MFY28 MPS28:MPU28 MZO28:MZQ28 NJK28:NJM28 NTG28:NTI28 ODC28:ODE28 OMY28:ONA28 OWU28:OWW28 PGQ28:PGS28 PQM28:PQO28 QAI28:QAK28 QKE28:QKG28 QUA28:QUC28 RDW28:RDY28 RNS28:RNU28 RXO28:RXQ28 SHK28:SHM28 SRG28:SRI28 TBC28:TBE28 TKY28:TLA28 TUU28:TUW28 UEQ28:UES28 UOM28:UOO28 UYI28:UYK28 VIE28:VIG28 VSA28:VSC28 WBW28:WBY28 WLS28:WLU28 WVO28:WVQ28 G65564:I65564 JC65564:JE65564 SY65564:TA65564 ACU65564:ACW65564 AMQ65564:AMS65564 AWM65564:AWO65564 BGI65564:BGK65564 BQE65564:BQG65564 CAA65564:CAC65564 CJW65564:CJY65564 CTS65564:CTU65564 DDO65564:DDQ65564 DNK65564:DNM65564 DXG65564:DXI65564 EHC65564:EHE65564 EQY65564:ERA65564 FAU65564:FAW65564 FKQ65564:FKS65564 FUM65564:FUO65564 GEI65564:GEK65564 GOE65564:GOG65564 GYA65564:GYC65564 HHW65564:HHY65564 HRS65564:HRU65564 IBO65564:IBQ65564 ILK65564:ILM65564 IVG65564:IVI65564 JFC65564:JFE65564 JOY65564:JPA65564 JYU65564:JYW65564 KIQ65564:KIS65564 KSM65564:KSO65564 LCI65564:LCK65564 LME65564:LMG65564 LWA65564:LWC65564 MFW65564:MFY65564 MPS65564:MPU65564 MZO65564:MZQ65564 NJK65564:NJM65564 NTG65564:NTI65564 ODC65564:ODE65564 OMY65564:ONA65564 OWU65564:OWW65564 PGQ65564:PGS65564 PQM65564:PQO65564 QAI65564:QAK65564 QKE65564:QKG65564 QUA65564:QUC65564 RDW65564:RDY65564 RNS65564:RNU65564 RXO65564:RXQ65564 SHK65564:SHM65564 SRG65564:SRI65564 TBC65564:TBE65564 TKY65564:TLA65564 TUU65564:TUW65564 UEQ65564:UES65564 UOM65564:UOO65564 UYI65564:UYK65564 VIE65564:VIG65564 VSA65564:VSC65564 WBW65564:WBY65564 WLS65564:WLU65564 WVO65564:WVQ65564 G131100:I131100 JC131100:JE131100 SY131100:TA131100 ACU131100:ACW131100 AMQ131100:AMS131100 AWM131100:AWO131100 BGI131100:BGK131100 BQE131100:BQG131100 CAA131100:CAC131100 CJW131100:CJY131100 CTS131100:CTU131100 DDO131100:DDQ131100 DNK131100:DNM131100 DXG131100:DXI131100 EHC131100:EHE131100 EQY131100:ERA131100 FAU131100:FAW131100 FKQ131100:FKS131100 FUM131100:FUO131100 GEI131100:GEK131100 GOE131100:GOG131100 GYA131100:GYC131100 HHW131100:HHY131100 HRS131100:HRU131100 IBO131100:IBQ131100 ILK131100:ILM131100 IVG131100:IVI131100 JFC131100:JFE131100 JOY131100:JPA131100 JYU131100:JYW131100 KIQ131100:KIS131100 KSM131100:KSO131100 LCI131100:LCK131100 LME131100:LMG131100 LWA131100:LWC131100 MFW131100:MFY131100 MPS131100:MPU131100 MZO131100:MZQ131100 NJK131100:NJM131100 NTG131100:NTI131100 ODC131100:ODE131100 OMY131100:ONA131100 OWU131100:OWW131100 PGQ131100:PGS131100 PQM131100:PQO131100 QAI131100:QAK131100 QKE131100:QKG131100 QUA131100:QUC131100 RDW131100:RDY131100 RNS131100:RNU131100 RXO131100:RXQ131100 SHK131100:SHM131100 SRG131100:SRI131100 TBC131100:TBE131100 TKY131100:TLA131100 TUU131100:TUW131100 UEQ131100:UES131100 UOM131100:UOO131100 UYI131100:UYK131100 VIE131100:VIG131100 VSA131100:VSC131100 WBW131100:WBY131100 WLS131100:WLU131100 WVO131100:WVQ131100 G196636:I196636 JC196636:JE196636 SY196636:TA196636 ACU196636:ACW196636 AMQ196636:AMS196636 AWM196636:AWO196636 BGI196636:BGK196636 BQE196636:BQG196636 CAA196636:CAC196636 CJW196636:CJY196636 CTS196636:CTU196636 DDO196636:DDQ196636 DNK196636:DNM196636 DXG196636:DXI196636 EHC196636:EHE196636 EQY196636:ERA196636 FAU196636:FAW196636 FKQ196636:FKS196636 FUM196636:FUO196636 GEI196636:GEK196636 GOE196636:GOG196636 GYA196636:GYC196636 HHW196636:HHY196636 HRS196636:HRU196636 IBO196636:IBQ196636 ILK196636:ILM196636 IVG196636:IVI196636 JFC196636:JFE196636 JOY196636:JPA196636 JYU196636:JYW196636 KIQ196636:KIS196636 KSM196636:KSO196636 LCI196636:LCK196636 LME196636:LMG196636 LWA196636:LWC196636 MFW196636:MFY196636 MPS196636:MPU196636 MZO196636:MZQ196636 NJK196636:NJM196636 NTG196636:NTI196636 ODC196636:ODE196636 OMY196636:ONA196636 OWU196636:OWW196636 PGQ196636:PGS196636 PQM196636:PQO196636 QAI196636:QAK196636 QKE196636:QKG196636 QUA196636:QUC196636 RDW196636:RDY196636 RNS196636:RNU196636 RXO196636:RXQ196636 SHK196636:SHM196636 SRG196636:SRI196636 TBC196636:TBE196636 TKY196636:TLA196636 TUU196636:TUW196636 UEQ196636:UES196636 UOM196636:UOO196636 UYI196636:UYK196636 VIE196636:VIG196636 VSA196636:VSC196636 WBW196636:WBY196636 WLS196636:WLU196636 WVO196636:WVQ196636 G262172:I262172 JC262172:JE262172 SY262172:TA262172 ACU262172:ACW262172 AMQ262172:AMS262172 AWM262172:AWO262172 BGI262172:BGK262172 BQE262172:BQG262172 CAA262172:CAC262172 CJW262172:CJY262172 CTS262172:CTU262172 DDO262172:DDQ262172 DNK262172:DNM262172 DXG262172:DXI262172 EHC262172:EHE262172 EQY262172:ERA262172 FAU262172:FAW262172 FKQ262172:FKS262172 FUM262172:FUO262172 GEI262172:GEK262172 GOE262172:GOG262172 GYA262172:GYC262172 HHW262172:HHY262172 HRS262172:HRU262172 IBO262172:IBQ262172 ILK262172:ILM262172 IVG262172:IVI262172 JFC262172:JFE262172 JOY262172:JPA262172 JYU262172:JYW262172 KIQ262172:KIS262172 KSM262172:KSO262172 LCI262172:LCK262172 LME262172:LMG262172 LWA262172:LWC262172 MFW262172:MFY262172 MPS262172:MPU262172 MZO262172:MZQ262172 NJK262172:NJM262172 NTG262172:NTI262172 ODC262172:ODE262172 OMY262172:ONA262172 OWU262172:OWW262172 PGQ262172:PGS262172 PQM262172:PQO262172 QAI262172:QAK262172 QKE262172:QKG262172 QUA262172:QUC262172 RDW262172:RDY262172 RNS262172:RNU262172 RXO262172:RXQ262172 SHK262172:SHM262172 SRG262172:SRI262172 TBC262172:TBE262172 TKY262172:TLA262172 TUU262172:TUW262172 UEQ262172:UES262172 UOM262172:UOO262172 UYI262172:UYK262172 VIE262172:VIG262172 VSA262172:VSC262172 WBW262172:WBY262172 WLS262172:WLU262172 WVO262172:WVQ262172 G327708:I327708 JC327708:JE327708 SY327708:TA327708 ACU327708:ACW327708 AMQ327708:AMS327708 AWM327708:AWO327708 BGI327708:BGK327708 BQE327708:BQG327708 CAA327708:CAC327708 CJW327708:CJY327708 CTS327708:CTU327708 DDO327708:DDQ327708 DNK327708:DNM327708 DXG327708:DXI327708 EHC327708:EHE327708 EQY327708:ERA327708 FAU327708:FAW327708 FKQ327708:FKS327708 FUM327708:FUO327708 GEI327708:GEK327708 GOE327708:GOG327708 GYA327708:GYC327708 HHW327708:HHY327708 HRS327708:HRU327708 IBO327708:IBQ327708 ILK327708:ILM327708 IVG327708:IVI327708 JFC327708:JFE327708 JOY327708:JPA327708 JYU327708:JYW327708 KIQ327708:KIS327708 KSM327708:KSO327708 LCI327708:LCK327708 LME327708:LMG327708 LWA327708:LWC327708 MFW327708:MFY327708 MPS327708:MPU327708 MZO327708:MZQ327708 NJK327708:NJM327708 NTG327708:NTI327708 ODC327708:ODE327708 OMY327708:ONA327708 OWU327708:OWW327708 PGQ327708:PGS327708 PQM327708:PQO327708 QAI327708:QAK327708 QKE327708:QKG327708 QUA327708:QUC327708 RDW327708:RDY327708 RNS327708:RNU327708 RXO327708:RXQ327708 SHK327708:SHM327708 SRG327708:SRI327708 TBC327708:TBE327708 TKY327708:TLA327708 TUU327708:TUW327708 UEQ327708:UES327708 UOM327708:UOO327708 UYI327708:UYK327708 VIE327708:VIG327708 VSA327708:VSC327708 WBW327708:WBY327708 WLS327708:WLU327708 WVO327708:WVQ327708 G393244:I393244 JC393244:JE393244 SY393244:TA393244 ACU393244:ACW393244 AMQ393244:AMS393244 AWM393244:AWO393244 BGI393244:BGK393244 BQE393244:BQG393244 CAA393244:CAC393244 CJW393244:CJY393244 CTS393244:CTU393244 DDO393244:DDQ393244 DNK393244:DNM393244 DXG393244:DXI393244 EHC393244:EHE393244 EQY393244:ERA393244 FAU393244:FAW393244 FKQ393244:FKS393244 FUM393244:FUO393244 GEI393244:GEK393244 GOE393244:GOG393244 GYA393244:GYC393244 HHW393244:HHY393244 HRS393244:HRU393244 IBO393244:IBQ393244 ILK393244:ILM393244 IVG393244:IVI393244 JFC393244:JFE393244 JOY393244:JPA393244 JYU393244:JYW393244 KIQ393244:KIS393244 KSM393244:KSO393244 LCI393244:LCK393244 LME393244:LMG393244 LWA393244:LWC393244 MFW393244:MFY393244 MPS393244:MPU393244 MZO393244:MZQ393244 NJK393244:NJM393244 NTG393244:NTI393244 ODC393244:ODE393244 OMY393244:ONA393244 OWU393244:OWW393244 PGQ393244:PGS393244 PQM393244:PQO393244 QAI393244:QAK393244 QKE393244:QKG393244 QUA393244:QUC393244 RDW393244:RDY393244 RNS393244:RNU393244 RXO393244:RXQ393244 SHK393244:SHM393244 SRG393244:SRI393244 TBC393244:TBE393244 TKY393244:TLA393244 TUU393244:TUW393244 UEQ393244:UES393244 UOM393244:UOO393244 UYI393244:UYK393244 VIE393244:VIG393244 VSA393244:VSC393244 WBW393244:WBY393244 WLS393244:WLU393244 WVO393244:WVQ393244 G458780:I458780 JC458780:JE458780 SY458780:TA458780 ACU458780:ACW458780 AMQ458780:AMS458780 AWM458780:AWO458780 BGI458780:BGK458780 BQE458780:BQG458780 CAA458780:CAC458780 CJW458780:CJY458780 CTS458780:CTU458780 DDO458780:DDQ458780 DNK458780:DNM458780 DXG458780:DXI458780 EHC458780:EHE458780 EQY458780:ERA458780 FAU458780:FAW458780 FKQ458780:FKS458780 FUM458780:FUO458780 GEI458780:GEK458780 GOE458780:GOG458780 GYA458780:GYC458780 HHW458780:HHY458780 HRS458780:HRU458780 IBO458780:IBQ458780 ILK458780:ILM458780 IVG458780:IVI458780 JFC458780:JFE458780 JOY458780:JPA458780 JYU458780:JYW458780 KIQ458780:KIS458780 KSM458780:KSO458780 LCI458780:LCK458780 LME458780:LMG458780 LWA458780:LWC458780 MFW458780:MFY458780 MPS458780:MPU458780 MZO458780:MZQ458780 NJK458780:NJM458780 NTG458780:NTI458780 ODC458780:ODE458780 OMY458780:ONA458780 OWU458780:OWW458780 PGQ458780:PGS458780 PQM458780:PQO458780 QAI458780:QAK458780 QKE458780:QKG458780 QUA458780:QUC458780 RDW458780:RDY458780 RNS458780:RNU458780 RXO458780:RXQ458780 SHK458780:SHM458780 SRG458780:SRI458780 TBC458780:TBE458780 TKY458780:TLA458780 TUU458780:TUW458780 UEQ458780:UES458780 UOM458780:UOO458780 UYI458780:UYK458780 VIE458780:VIG458780 VSA458780:VSC458780 WBW458780:WBY458780 WLS458780:WLU458780 WVO458780:WVQ458780 G524316:I524316 JC524316:JE524316 SY524316:TA524316 ACU524316:ACW524316 AMQ524316:AMS524316 AWM524316:AWO524316 BGI524316:BGK524316 BQE524316:BQG524316 CAA524316:CAC524316 CJW524316:CJY524316 CTS524316:CTU524316 DDO524316:DDQ524316 DNK524316:DNM524316 DXG524316:DXI524316 EHC524316:EHE524316 EQY524316:ERA524316 FAU524316:FAW524316 FKQ524316:FKS524316 FUM524316:FUO524316 GEI524316:GEK524316 GOE524316:GOG524316 GYA524316:GYC524316 HHW524316:HHY524316 HRS524316:HRU524316 IBO524316:IBQ524316 ILK524316:ILM524316 IVG524316:IVI524316 JFC524316:JFE524316 JOY524316:JPA524316 JYU524316:JYW524316 KIQ524316:KIS524316 KSM524316:KSO524316 LCI524316:LCK524316 LME524316:LMG524316 LWA524316:LWC524316 MFW524316:MFY524316 MPS524316:MPU524316 MZO524316:MZQ524316 NJK524316:NJM524316 NTG524316:NTI524316 ODC524316:ODE524316 OMY524316:ONA524316 OWU524316:OWW524316 PGQ524316:PGS524316 PQM524316:PQO524316 QAI524316:QAK524316 QKE524316:QKG524316 QUA524316:QUC524316 RDW524316:RDY524316 RNS524316:RNU524316 RXO524316:RXQ524316 SHK524316:SHM524316 SRG524316:SRI524316 TBC524316:TBE524316 TKY524316:TLA524316 TUU524316:TUW524316 UEQ524316:UES524316 UOM524316:UOO524316 UYI524316:UYK524316 VIE524316:VIG524316 VSA524316:VSC524316 WBW524316:WBY524316 WLS524316:WLU524316 WVO524316:WVQ524316 G589852:I589852 JC589852:JE589852 SY589852:TA589852 ACU589852:ACW589852 AMQ589852:AMS589852 AWM589852:AWO589852 BGI589852:BGK589852 BQE589852:BQG589852 CAA589852:CAC589852 CJW589852:CJY589852 CTS589852:CTU589852 DDO589852:DDQ589852 DNK589852:DNM589852 DXG589852:DXI589852 EHC589852:EHE589852 EQY589852:ERA589852 FAU589852:FAW589852 FKQ589852:FKS589852 FUM589852:FUO589852 GEI589852:GEK589852 GOE589852:GOG589852 GYA589852:GYC589852 HHW589852:HHY589852 HRS589852:HRU589852 IBO589852:IBQ589852 ILK589852:ILM589852 IVG589852:IVI589852 JFC589852:JFE589852 JOY589852:JPA589852 JYU589852:JYW589852 KIQ589852:KIS589852 KSM589852:KSO589852 LCI589852:LCK589852 LME589852:LMG589852 LWA589852:LWC589852 MFW589852:MFY589852 MPS589852:MPU589852 MZO589852:MZQ589852 NJK589852:NJM589852 NTG589852:NTI589852 ODC589852:ODE589852 OMY589852:ONA589852 OWU589852:OWW589852 PGQ589852:PGS589852 PQM589852:PQO589852 QAI589852:QAK589852 QKE589852:QKG589852 QUA589852:QUC589852 RDW589852:RDY589852 RNS589852:RNU589852 RXO589852:RXQ589852 SHK589852:SHM589852 SRG589852:SRI589852 TBC589852:TBE589852 TKY589852:TLA589852 TUU589852:TUW589852 UEQ589852:UES589852 UOM589852:UOO589852 UYI589852:UYK589852 VIE589852:VIG589852 VSA589852:VSC589852 WBW589852:WBY589852 WLS589852:WLU589852 WVO589852:WVQ589852 G655388:I655388 JC655388:JE655388 SY655388:TA655388 ACU655388:ACW655388 AMQ655388:AMS655388 AWM655388:AWO655388 BGI655388:BGK655388 BQE655388:BQG655388 CAA655388:CAC655388 CJW655388:CJY655388 CTS655388:CTU655388 DDO655388:DDQ655388 DNK655388:DNM655388 DXG655388:DXI655388 EHC655388:EHE655388 EQY655388:ERA655388 FAU655388:FAW655388 FKQ655388:FKS655388 FUM655388:FUO655388 GEI655388:GEK655388 GOE655388:GOG655388 GYA655388:GYC655388 HHW655388:HHY655388 HRS655388:HRU655388 IBO655388:IBQ655388 ILK655388:ILM655388 IVG655388:IVI655388 JFC655388:JFE655388 JOY655388:JPA655388 JYU655388:JYW655388 KIQ655388:KIS655388 KSM655388:KSO655388 LCI655388:LCK655388 LME655388:LMG655388 LWA655388:LWC655388 MFW655388:MFY655388 MPS655388:MPU655388 MZO655388:MZQ655388 NJK655388:NJM655388 NTG655388:NTI655388 ODC655388:ODE655388 OMY655388:ONA655388 OWU655388:OWW655388 PGQ655388:PGS655388 PQM655388:PQO655388 QAI655388:QAK655388 QKE655388:QKG655388 QUA655388:QUC655388 RDW655388:RDY655388 RNS655388:RNU655388 RXO655388:RXQ655388 SHK655388:SHM655388 SRG655388:SRI655388 TBC655388:TBE655388 TKY655388:TLA655388 TUU655388:TUW655388 UEQ655388:UES655388 UOM655388:UOO655388 UYI655388:UYK655388 VIE655388:VIG655388 VSA655388:VSC655388 WBW655388:WBY655388 WLS655388:WLU655388 WVO655388:WVQ655388 G720924:I720924 JC720924:JE720924 SY720924:TA720924 ACU720924:ACW720924 AMQ720924:AMS720924 AWM720924:AWO720924 BGI720924:BGK720924 BQE720924:BQG720924 CAA720924:CAC720924 CJW720924:CJY720924 CTS720924:CTU720924 DDO720924:DDQ720924 DNK720924:DNM720924 DXG720924:DXI720924 EHC720924:EHE720924 EQY720924:ERA720924 FAU720924:FAW720924 FKQ720924:FKS720924 FUM720924:FUO720924 GEI720924:GEK720924 GOE720924:GOG720924 GYA720924:GYC720924 HHW720924:HHY720924 HRS720924:HRU720924 IBO720924:IBQ720924 ILK720924:ILM720924 IVG720924:IVI720924 JFC720924:JFE720924 JOY720924:JPA720924 JYU720924:JYW720924 KIQ720924:KIS720924 KSM720924:KSO720924 LCI720924:LCK720924 LME720924:LMG720924 LWA720924:LWC720924 MFW720924:MFY720924 MPS720924:MPU720924 MZO720924:MZQ720924 NJK720924:NJM720924 NTG720924:NTI720924 ODC720924:ODE720924 OMY720924:ONA720924 OWU720924:OWW720924 PGQ720924:PGS720924 PQM720924:PQO720924 QAI720924:QAK720924 QKE720924:QKG720924 QUA720924:QUC720924 RDW720924:RDY720924 RNS720924:RNU720924 RXO720924:RXQ720924 SHK720924:SHM720924 SRG720924:SRI720924 TBC720924:TBE720924 TKY720924:TLA720924 TUU720924:TUW720924 UEQ720924:UES720924 UOM720924:UOO720924 UYI720924:UYK720924 VIE720924:VIG720924 VSA720924:VSC720924 WBW720924:WBY720924 WLS720924:WLU720924 WVO720924:WVQ720924 G786460:I786460 JC786460:JE786460 SY786460:TA786460 ACU786460:ACW786460 AMQ786460:AMS786460 AWM786460:AWO786460 BGI786460:BGK786460 BQE786460:BQG786460 CAA786460:CAC786460 CJW786460:CJY786460 CTS786460:CTU786460 DDO786460:DDQ786460 DNK786460:DNM786460 DXG786460:DXI786460 EHC786460:EHE786460 EQY786460:ERA786460 FAU786460:FAW786460 FKQ786460:FKS786460 FUM786460:FUO786460 GEI786460:GEK786460 GOE786460:GOG786460 GYA786460:GYC786460 HHW786460:HHY786460 HRS786460:HRU786460 IBO786460:IBQ786460 ILK786460:ILM786460 IVG786460:IVI786460 JFC786460:JFE786460 JOY786460:JPA786460 JYU786460:JYW786460 KIQ786460:KIS786460 KSM786460:KSO786460 LCI786460:LCK786460 LME786460:LMG786460 LWA786460:LWC786460 MFW786460:MFY786460 MPS786460:MPU786460 MZO786460:MZQ786460 NJK786460:NJM786460 NTG786460:NTI786460 ODC786460:ODE786460 OMY786460:ONA786460 OWU786460:OWW786460 PGQ786460:PGS786460 PQM786460:PQO786460 QAI786460:QAK786460 QKE786460:QKG786460 QUA786460:QUC786460 RDW786460:RDY786460 RNS786460:RNU786460 RXO786460:RXQ786460 SHK786460:SHM786460 SRG786460:SRI786460 TBC786460:TBE786460 TKY786460:TLA786460 TUU786460:TUW786460 UEQ786460:UES786460 UOM786460:UOO786460 UYI786460:UYK786460 VIE786460:VIG786460 VSA786460:VSC786460 WBW786460:WBY786460 WLS786460:WLU786460 WVO786460:WVQ786460 G851996:I851996 JC851996:JE851996 SY851996:TA851996 ACU851996:ACW851996 AMQ851996:AMS851996 AWM851996:AWO851996 BGI851996:BGK851996 BQE851996:BQG851996 CAA851996:CAC851996 CJW851996:CJY851996 CTS851996:CTU851996 DDO851996:DDQ851996 DNK851996:DNM851996 DXG851996:DXI851996 EHC851996:EHE851996 EQY851996:ERA851996 FAU851996:FAW851996 FKQ851996:FKS851996 FUM851996:FUO851996 GEI851996:GEK851996 GOE851996:GOG851996 GYA851996:GYC851996 HHW851996:HHY851996 HRS851996:HRU851996 IBO851996:IBQ851996 ILK851996:ILM851996 IVG851996:IVI851996 JFC851996:JFE851996 JOY851996:JPA851996 JYU851996:JYW851996 KIQ851996:KIS851996 KSM851996:KSO851996 LCI851996:LCK851996 LME851996:LMG851996 LWA851996:LWC851996 MFW851996:MFY851996 MPS851996:MPU851996 MZO851996:MZQ851996 NJK851996:NJM851996 NTG851996:NTI851996 ODC851996:ODE851996 OMY851996:ONA851996 OWU851996:OWW851996 PGQ851996:PGS851996 PQM851996:PQO851996 QAI851996:QAK851996 QKE851996:QKG851996 QUA851996:QUC851996 RDW851996:RDY851996 RNS851996:RNU851996 RXO851996:RXQ851996 SHK851996:SHM851996 SRG851996:SRI851996 TBC851996:TBE851996 TKY851996:TLA851996 TUU851996:TUW851996 UEQ851996:UES851996 UOM851996:UOO851996 UYI851996:UYK851996 VIE851996:VIG851996 VSA851996:VSC851996 WBW851996:WBY851996 WLS851996:WLU851996 WVO851996:WVQ851996 G917532:I917532 JC917532:JE917532 SY917532:TA917532 ACU917532:ACW917532 AMQ917532:AMS917532 AWM917532:AWO917532 BGI917532:BGK917532 BQE917532:BQG917532 CAA917532:CAC917532 CJW917532:CJY917532 CTS917532:CTU917532 DDO917532:DDQ917532 DNK917532:DNM917532 DXG917532:DXI917532 EHC917532:EHE917532 EQY917532:ERA917532 FAU917532:FAW917532 FKQ917532:FKS917532 FUM917532:FUO917532 GEI917532:GEK917532 GOE917532:GOG917532 GYA917532:GYC917532 HHW917532:HHY917532 HRS917532:HRU917532 IBO917532:IBQ917532 ILK917532:ILM917532 IVG917532:IVI917532 JFC917532:JFE917532 JOY917532:JPA917532 JYU917532:JYW917532 KIQ917532:KIS917532 KSM917532:KSO917532 LCI917532:LCK917532 LME917532:LMG917532 LWA917532:LWC917532 MFW917532:MFY917532 MPS917532:MPU917532 MZO917532:MZQ917532 NJK917532:NJM917532 NTG917532:NTI917532 ODC917532:ODE917532 OMY917532:ONA917532 OWU917532:OWW917532 PGQ917532:PGS917532 PQM917532:PQO917532 QAI917532:QAK917532 QKE917532:QKG917532 QUA917532:QUC917532 RDW917532:RDY917532 RNS917532:RNU917532 RXO917532:RXQ917532 SHK917532:SHM917532 SRG917532:SRI917532 TBC917532:TBE917532 TKY917532:TLA917532 TUU917532:TUW917532 UEQ917532:UES917532 UOM917532:UOO917532 UYI917532:UYK917532 VIE917532:VIG917532 VSA917532:VSC917532 WBW917532:WBY917532 WLS917532:WLU917532 WVO917532:WVQ917532 G983068:I983068 JC983068:JE983068 SY983068:TA983068 ACU983068:ACW983068 AMQ983068:AMS983068 AWM983068:AWO983068 BGI983068:BGK983068 BQE983068:BQG983068 CAA983068:CAC983068 CJW983068:CJY983068 CTS983068:CTU983068 DDO983068:DDQ983068 DNK983068:DNM983068 DXG983068:DXI983068 EHC983068:EHE983068 EQY983068:ERA983068 FAU983068:FAW983068 FKQ983068:FKS983068 FUM983068:FUO983068 GEI983068:GEK983068 GOE983068:GOG983068 GYA983068:GYC983068 HHW983068:HHY983068 HRS983068:HRU983068 IBO983068:IBQ983068 ILK983068:ILM983068 IVG983068:IVI983068 JFC983068:JFE983068 JOY983068:JPA983068 JYU983068:JYW983068 KIQ983068:KIS983068 KSM983068:KSO983068 LCI983068:LCK983068 LME983068:LMG983068 LWA983068:LWC983068 MFW983068:MFY983068 MPS983068:MPU983068 MZO983068:MZQ983068 NJK983068:NJM983068 NTG983068:NTI983068 ODC983068:ODE983068 OMY983068:ONA983068 OWU983068:OWW983068 PGQ983068:PGS983068 PQM983068:PQO983068 QAI983068:QAK983068 QKE983068:QKG983068 QUA983068:QUC983068 RDW983068:RDY983068 RNS983068:RNU983068 RXO983068:RXQ983068 SHK983068:SHM983068 SRG983068:SRI983068 TBC983068:TBE983068 TKY983068:TLA983068 TUU983068:TUW983068 UEQ983068:UES983068 UOM983068:UOO983068 UYI983068:UYK983068 VIE983068:VIG983068 VSA983068:VSC983068 WBW983068:WBY983068 WLS983068:WLU983068 WVO983068:WVQ983068 K28:M28 JG28:JI28 TC28:TE28 ACY28:ADA28 AMU28:AMW28 AWQ28:AWS28 BGM28:BGO28 BQI28:BQK28 CAE28:CAG28 CKA28:CKC28 CTW28:CTY28 DDS28:DDU28 DNO28:DNQ28 DXK28:DXM28 EHG28:EHI28 ERC28:ERE28 FAY28:FBA28 FKU28:FKW28 FUQ28:FUS28 GEM28:GEO28 GOI28:GOK28 GYE28:GYG28 HIA28:HIC28 HRW28:HRY28 IBS28:IBU28 ILO28:ILQ28 IVK28:IVM28 JFG28:JFI28 JPC28:JPE28 JYY28:JZA28 KIU28:KIW28 KSQ28:KSS28 LCM28:LCO28 LMI28:LMK28 LWE28:LWG28 MGA28:MGC28 MPW28:MPY28 MZS28:MZU28 NJO28:NJQ28 NTK28:NTM28 ODG28:ODI28 ONC28:ONE28 OWY28:OXA28 PGU28:PGW28 PQQ28:PQS28 QAM28:QAO28 QKI28:QKK28 QUE28:QUG28 REA28:REC28 RNW28:RNY28 RXS28:RXU28 SHO28:SHQ28 SRK28:SRM28 TBG28:TBI28 TLC28:TLE28 TUY28:TVA28 UEU28:UEW28 UOQ28:UOS28 UYM28:UYO28 VII28:VIK28 VSE28:VSG28 WCA28:WCC28 WLW28:WLY28 WVS28:WVU28 K65564:M65564 JG65564:JI65564 TC65564:TE65564 ACY65564:ADA65564 AMU65564:AMW65564 AWQ65564:AWS65564 BGM65564:BGO65564 BQI65564:BQK65564 CAE65564:CAG65564 CKA65564:CKC65564 CTW65564:CTY65564 DDS65564:DDU65564 DNO65564:DNQ65564 DXK65564:DXM65564 EHG65564:EHI65564 ERC65564:ERE65564 FAY65564:FBA65564 FKU65564:FKW65564 FUQ65564:FUS65564 GEM65564:GEO65564 GOI65564:GOK65564 GYE65564:GYG65564 HIA65564:HIC65564 HRW65564:HRY65564 IBS65564:IBU65564 ILO65564:ILQ65564 IVK65564:IVM65564 JFG65564:JFI65564 JPC65564:JPE65564 JYY65564:JZA65564 KIU65564:KIW65564 KSQ65564:KSS65564 LCM65564:LCO65564 LMI65564:LMK65564 LWE65564:LWG65564 MGA65564:MGC65564 MPW65564:MPY65564 MZS65564:MZU65564 NJO65564:NJQ65564 NTK65564:NTM65564 ODG65564:ODI65564 ONC65564:ONE65564 OWY65564:OXA65564 PGU65564:PGW65564 PQQ65564:PQS65564 QAM65564:QAO65564 QKI65564:QKK65564 QUE65564:QUG65564 REA65564:REC65564 RNW65564:RNY65564 RXS65564:RXU65564 SHO65564:SHQ65564 SRK65564:SRM65564 TBG65564:TBI65564 TLC65564:TLE65564 TUY65564:TVA65564 UEU65564:UEW65564 UOQ65564:UOS65564 UYM65564:UYO65564 VII65564:VIK65564 VSE65564:VSG65564 WCA65564:WCC65564 WLW65564:WLY65564 WVS65564:WVU65564 K131100:M131100 JG131100:JI131100 TC131100:TE131100 ACY131100:ADA131100 AMU131100:AMW131100 AWQ131100:AWS131100 BGM131100:BGO131100 BQI131100:BQK131100 CAE131100:CAG131100 CKA131100:CKC131100 CTW131100:CTY131100 DDS131100:DDU131100 DNO131100:DNQ131100 DXK131100:DXM131100 EHG131100:EHI131100 ERC131100:ERE131100 FAY131100:FBA131100 FKU131100:FKW131100 FUQ131100:FUS131100 GEM131100:GEO131100 GOI131100:GOK131100 GYE131100:GYG131100 HIA131100:HIC131100 HRW131100:HRY131100 IBS131100:IBU131100 ILO131100:ILQ131100 IVK131100:IVM131100 JFG131100:JFI131100 JPC131100:JPE131100 JYY131100:JZA131100 KIU131100:KIW131100 KSQ131100:KSS131100 LCM131100:LCO131100 LMI131100:LMK131100 LWE131100:LWG131100 MGA131100:MGC131100 MPW131100:MPY131100 MZS131100:MZU131100 NJO131100:NJQ131100 NTK131100:NTM131100 ODG131100:ODI131100 ONC131100:ONE131100 OWY131100:OXA131100 PGU131100:PGW131100 PQQ131100:PQS131100 QAM131100:QAO131100 QKI131100:QKK131100 QUE131100:QUG131100 REA131100:REC131100 RNW131100:RNY131100 RXS131100:RXU131100 SHO131100:SHQ131100 SRK131100:SRM131100 TBG131100:TBI131100 TLC131100:TLE131100 TUY131100:TVA131100 UEU131100:UEW131100 UOQ131100:UOS131100 UYM131100:UYO131100 VII131100:VIK131100 VSE131100:VSG131100 WCA131100:WCC131100 WLW131100:WLY131100 WVS131100:WVU131100 K196636:M196636 JG196636:JI196636 TC196636:TE196636 ACY196636:ADA196636 AMU196636:AMW196636 AWQ196636:AWS196636 BGM196636:BGO196636 BQI196636:BQK196636 CAE196636:CAG196636 CKA196636:CKC196636 CTW196636:CTY196636 DDS196636:DDU196636 DNO196636:DNQ196636 DXK196636:DXM196636 EHG196636:EHI196636 ERC196636:ERE196636 FAY196636:FBA196636 FKU196636:FKW196636 FUQ196636:FUS196636 GEM196636:GEO196636 GOI196636:GOK196636 GYE196636:GYG196636 HIA196636:HIC196636 HRW196636:HRY196636 IBS196636:IBU196636 ILO196636:ILQ196636 IVK196636:IVM196636 JFG196636:JFI196636 JPC196636:JPE196636 JYY196636:JZA196636 KIU196636:KIW196636 KSQ196636:KSS196636 LCM196636:LCO196636 LMI196636:LMK196636 LWE196636:LWG196636 MGA196636:MGC196636 MPW196636:MPY196636 MZS196636:MZU196636 NJO196636:NJQ196636 NTK196636:NTM196636 ODG196636:ODI196636 ONC196636:ONE196636 OWY196636:OXA196636 PGU196636:PGW196636 PQQ196636:PQS196636 QAM196636:QAO196636 QKI196636:QKK196636 QUE196636:QUG196636 REA196636:REC196636 RNW196636:RNY196636 RXS196636:RXU196636 SHO196636:SHQ196636 SRK196636:SRM196636 TBG196636:TBI196636 TLC196636:TLE196636 TUY196636:TVA196636 UEU196636:UEW196636 UOQ196636:UOS196636 UYM196636:UYO196636 VII196636:VIK196636 VSE196636:VSG196636 WCA196636:WCC196636 WLW196636:WLY196636 WVS196636:WVU196636 K262172:M262172 JG262172:JI262172 TC262172:TE262172 ACY262172:ADA262172 AMU262172:AMW262172 AWQ262172:AWS262172 BGM262172:BGO262172 BQI262172:BQK262172 CAE262172:CAG262172 CKA262172:CKC262172 CTW262172:CTY262172 DDS262172:DDU262172 DNO262172:DNQ262172 DXK262172:DXM262172 EHG262172:EHI262172 ERC262172:ERE262172 FAY262172:FBA262172 FKU262172:FKW262172 FUQ262172:FUS262172 GEM262172:GEO262172 GOI262172:GOK262172 GYE262172:GYG262172 HIA262172:HIC262172 HRW262172:HRY262172 IBS262172:IBU262172 ILO262172:ILQ262172 IVK262172:IVM262172 JFG262172:JFI262172 JPC262172:JPE262172 JYY262172:JZA262172 KIU262172:KIW262172 KSQ262172:KSS262172 LCM262172:LCO262172 LMI262172:LMK262172 LWE262172:LWG262172 MGA262172:MGC262172 MPW262172:MPY262172 MZS262172:MZU262172 NJO262172:NJQ262172 NTK262172:NTM262172 ODG262172:ODI262172 ONC262172:ONE262172 OWY262172:OXA262172 PGU262172:PGW262172 PQQ262172:PQS262172 QAM262172:QAO262172 QKI262172:QKK262172 QUE262172:QUG262172 REA262172:REC262172 RNW262172:RNY262172 RXS262172:RXU262172 SHO262172:SHQ262172 SRK262172:SRM262172 TBG262172:TBI262172 TLC262172:TLE262172 TUY262172:TVA262172 UEU262172:UEW262172 UOQ262172:UOS262172 UYM262172:UYO262172 VII262172:VIK262172 VSE262172:VSG262172 WCA262172:WCC262172 WLW262172:WLY262172 WVS262172:WVU262172 K327708:M327708 JG327708:JI327708 TC327708:TE327708 ACY327708:ADA327708 AMU327708:AMW327708 AWQ327708:AWS327708 BGM327708:BGO327708 BQI327708:BQK327708 CAE327708:CAG327708 CKA327708:CKC327708 CTW327708:CTY327708 DDS327708:DDU327708 DNO327708:DNQ327708 DXK327708:DXM327708 EHG327708:EHI327708 ERC327708:ERE327708 FAY327708:FBA327708 FKU327708:FKW327708 FUQ327708:FUS327708 GEM327708:GEO327708 GOI327708:GOK327708 GYE327708:GYG327708 HIA327708:HIC327708 HRW327708:HRY327708 IBS327708:IBU327708 ILO327708:ILQ327708 IVK327708:IVM327708 JFG327708:JFI327708 JPC327708:JPE327708 JYY327708:JZA327708 KIU327708:KIW327708 KSQ327708:KSS327708 LCM327708:LCO327708 LMI327708:LMK327708 LWE327708:LWG327708 MGA327708:MGC327708 MPW327708:MPY327708 MZS327708:MZU327708 NJO327708:NJQ327708 NTK327708:NTM327708 ODG327708:ODI327708 ONC327708:ONE327708 OWY327708:OXA327708 PGU327708:PGW327708 PQQ327708:PQS327708 QAM327708:QAO327708 QKI327708:QKK327708 QUE327708:QUG327708 REA327708:REC327708 RNW327708:RNY327708 RXS327708:RXU327708 SHO327708:SHQ327708 SRK327708:SRM327708 TBG327708:TBI327708 TLC327708:TLE327708 TUY327708:TVA327708 UEU327708:UEW327708 UOQ327708:UOS327708 UYM327708:UYO327708 VII327708:VIK327708 VSE327708:VSG327708 WCA327708:WCC327708 WLW327708:WLY327708 WVS327708:WVU327708 K393244:M393244 JG393244:JI393244 TC393244:TE393244 ACY393244:ADA393244 AMU393244:AMW393244 AWQ393244:AWS393244 BGM393244:BGO393244 BQI393244:BQK393244 CAE393244:CAG393244 CKA393244:CKC393244 CTW393244:CTY393244 DDS393244:DDU393244 DNO393244:DNQ393244 DXK393244:DXM393244 EHG393244:EHI393244 ERC393244:ERE393244 FAY393244:FBA393244 FKU393244:FKW393244 FUQ393244:FUS393244 GEM393244:GEO393244 GOI393244:GOK393244 GYE393244:GYG393244 HIA393244:HIC393244 HRW393244:HRY393244 IBS393244:IBU393244 ILO393244:ILQ393244 IVK393244:IVM393244 JFG393244:JFI393244 JPC393244:JPE393244 JYY393244:JZA393244 KIU393244:KIW393244 KSQ393244:KSS393244 LCM393244:LCO393244 LMI393244:LMK393244 LWE393244:LWG393244 MGA393244:MGC393244 MPW393244:MPY393244 MZS393244:MZU393244 NJO393244:NJQ393244 NTK393244:NTM393244 ODG393244:ODI393244 ONC393244:ONE393244 OWY393244:OXA393244 PGU393244:PGW393244 PQQ393244:PQS393244 QAM393244:QAO393244 QKI393244:QKK393244 QUE393244:QUG393244 REA393244:REC393244 RNW393244:RNY393244 RXS393244:RXU393244 SHO393244:SHQ393244 SRK393244:SRM393244 TBG393244:TBI393244 TLC393244:TLE393244 TUY393244:TVA393244 UEU393244:UEW393244 UOQ393244:UOS393244 UYM393244:UYO393244 VII393244:VIK393244 VSE393244:VSG393244 WCA393244:WCC393244 WLW393244:WLY393244 WVS393244:WVU393244 K458780:M458780 JG458780:JI458780 TC458780:TE458780 ACY458780:ADA458780 AMU458780:AMW458780 AWQ458780:AWS458780 BGM458780:BGO458780 BQI458780:BQK458780 CAE458780:CAG458780 CKA458780:CKC458780 CTW458780:CTY458780 DDS458780:DDU458780 DNO458780:DNQ458780 DXK458780:DXM458780 EHG458780:EHI458780 ERC458780:ERE458780 FAY458780:FBA458780 FKU458780:FKW458780 FUQ458780:FUS458780 GEM458780:GEO458780 GOI458780:GOK458780 GYE458780:GYG458780 HIA458780:HIC458780 HRW458780:HRY458780 IBS458780:IBU458780 ILO458780:ILQ458780 IVK458780:IVM458780 JFG458780:JFI458780 JPC458780:JPE458780 JYY458780:JZA458780 KIU458780:KIW458780 KSQ458780:KSS458780 LCM458780:LCO458780 LMI458780:LMK458780 LWE458780:LWG458780 MGA458780:MGC458780 MPW458780:MPY458780 MZS458780:MZU458780 NJO458780:NJQ458780 NTK458780:NTM458780 ODG458780:ODI458780 ONC458780:ONE458780 OWY458780:OXA458780 PGU458780:PGW458780 PQQ458780:PQS458780 QAM458780:QAO458780 QKI458780:QKK458780 QUE458780:QUG458780 REA458780:REC458780 RNW458780:RNY458780 RXS458780:RXU458780 SHO458780:SHQ458780 SRK458780:SRM458780 TBG458780:TBI458780 TLC458780:TLE458780 TUY458780:TVA458780 UEU458780:UEW458780 UOQ458780:UOS458780 UYM458780:UYO458780 VII458780:VIK458780 VSE458780:VSG458780 WCA458780:WCC458780 WLW458780:WLY458780 WVS458780:WVU458780 K524316:M524316 JG524316:JI524316 TC524316:TE524316 ACY524316:ADA524316 AMU524316:AMW524316 AWQ524316:AWS524316 BGM524316:BGO524316 BQI524316:BQK524316 CAE524316:CAG524316 CKA524316:CKC524316 CTW524316:CTY524316 DDS524316:DDU524316 DNO524316:DNQ524316 DXK524316:DXM524316 EHG524316:EHI524316 ERC524316:ERE524316 FAY524316:FBA524316 FKU524316:FKW524316 FUQ524316:FUS524316 GEM524316:GEO524316 GOI524316:GOK524316 GYE524316:GYG524316 HIA524316:HIC524316 HRW524316:HRY524316 IBS524316:IBU524316 ILO524316:ILQ524316 IVK524316:IVM524316 JFG524316:JFI524316 JPC524316:JPE524316 JYY524316:JZA524316 KIU524316:KIW524316 KSQ524316:KSS524316 LCM524316:LCO524316 LMI524316:LMK524316 LWE524316:LWG524316 MGA524316:MGC524316 MPW524316:MPY524316 MZS524316:MZU524316 NJO524316:NJQ524316 NTK524316:NTM524316 ODG524316:ODI524316 ONC524316:ONE524316 OWY524316:OXA524316 PGU524316:PGW524316 PQQ524316:PQS524316 QAM524316:QAO524316 QKI524316:QKK524316 QUE524316:QUG524316 REA524316:REC524316 RNW524316:RNY524316 RXS524316:RXU524316 SHO524316:SHQ524316 SRK524316:SRM524316 TBG524316:TBI524316 TLC524316:TLE524316 TUY524316:TVA524316 UEU524316:UEW524316 UOQ524316:UOS524316 UYM524316:UYO524316 VII524316:VIK524316 VSE524316:VSG524316 WCA524316:WCC524316 WLW524316:WLY524316 WVS524316:WVU524316 K589852:M589852 JG589852:JI589852 TC589852:TE589852 ACY589852:ADA589852 AMU589852:AMW589852 AWQ589852:AWS589852 BGM589852:BGO589852 BQI589852:BQK589852 CAE589852:CAG589852 CKA589852:CKC589852 CTW589852:CTY589852 DDS589852:DDU589852 DNO589852:DNQ589852 DXK589852:DXM589852 EHG589852:EHI589852 ERC589852:ERE589852 FAY589852:FBA589852 FKU589852:FKW589852 FUQ589852:FUS589852 GEM589852:GEO589852 GOI589852:GOK589852 GYE589852:GYG589852 HIA589852:HIC589852 HRW589852:HRY589852 IBS589852:IBU589852 ILO589852:ILQ589852 IVK589852:IVM589852 JFG589852:JFI589852 JPC589852:JPE589852 JYY589852:JZA589852 KIU589852:KIW589852 KSQ589852:KSS589852 LCM589852:LCO589852 LMI589852:LMK589852 LWE589852:LWG589852 MGA589852:MGC589852 MPW589852:MPY589852 MZS589852:MZU589852 NJO589852:NJQ589852 NTK589852:NTM589852 ODG589852:ODI589852 ONC589852:ONE589852 OWY589852:OXA589852 PGU589852:PGW589852 PQQ589852:PQS589852 QAM589852:QAO589852 QKI589852:QKK589852 QUE589852:QUG589852 REA589852:REC589852 RNW589852:RNY589852 RXS589852:RXU589852 SHO589852:SHQ589852 SRK589852:SRM589852 TBG589852:TBI589852 TLC589852:TLE589852 TUY589852:TVA589852 UEU589852:UEW589852 UOQ589852:UOS589852 UYM589852:UYO589852 VII589852:VIK589852 VSE589852:VSG589852 WCA589852:WCC589852 WLW589852:WLY589852 WVS589852:WVU589852 K655388:M655388 JG655388:JI655388 TC655388:TE655388 ACY655388:ADA655388 AMU655388:AMW655388 AWQ655388:AWS655388 BGM655388:BGO655388 BQI655388:BQK655388 CAE655388:CAG655388 CKA655388:CKC655388 CTW655388:CTY655388 DDS655388:DDU655388 DNO655388:DNQ655388 DXK655388:DXM655388 EHG655388:EHI655388 ERC655388:ERE655388 FAY655388:FBA655388 FKU655388:FKW655388 FUQ655388:FUS655388 GEM655388:GEO655388 GOI655388:GOK655388 GYE655388:GYG655388 HIA655388:HIC655388 HRW655388:HRY655388 IBS655388:IBU655388 ILO655388:ILQ655388 IVK655388:IVM655388 JFG655388:JFI655388 JPC655388:JPE655388 JYY655388:JZA655388 KIU655388:KIW655388 KSQ655388:KSS655388 LCM655388:LCO655388 LMI655388:LMK655388 LWE655388:LWG655388 MGA655388:MGC655388 MPW655388:MPY655388 MZS655388:MZU655388 NJO655388:NJQ655388 NTK655388:NTM655388 ODG655388:ODI655388 ONC655388:ONE655388 OWY655388:OXA655388 PGU655388:PGW655388 PQQ655388:PQS655388 QAM655388:QAO655388 QKI655388:QKK655388 QUE655388:QUG655388 REA655388:REC655388 RNW655388:RNY655388 RXS655388:RXU655388 SHO655388:SHQ655388 SRK655388:SRM655388 TBG655388:TBI655388 TLC655388:TLE655388 TUY655388:TVA655388 UEU655388:UEW655388 UOQ655388:UOS655388 UYM655388:UYO655388 VII655388:VIK655388 VSE655388:VSG655388 WCA655388:WCC655388 WLW655388:WLY655388 WVS655388:WVU655388 K720924:M720924 JG720924:JI720924 TC720924:TE720924 ACY720924:ADA720924 AMU720924:AMW720924 AWQ720924:AWS720924 BGM720924:BGO720924 BQI720924:BQK720924 CAE720924:CAG720924 CKA720924:CKC720924 CTW720924:CTY720924 DDS720924:DDU720924 DNO720924:DNQ720924 DXK720924:DXM720924 EHG720924:EHI720924 ERC720924:ERE720924 FAY720924:FBA720924 FKU720924:FKW720924 FUQ720924:FUS720924 GEM720924:GEO720924 GOI720924:GOK720924 GYE720924:GYG720924 HIA720924:HIC720924 HRW720924:HRY720924 IBS720924:IBU720924 ILO720924:ILQ720924 IVK720924:IVM720924 JFG720924:JFI720924 JPC720924:JPE720924 JYY720924:JZA720924 KIU720924:KIW720924 KSQ720924:KSS720924 LCM720924:LCO720924 LMI720924:LMK720924 LWE720924:LWG720924 MGA720924:MGC720924 MPW720924:MPY720924 MZS720924:MZU720924 NJO720924:NJQ720924 NTK720924:NTM720924 ODG720924:ODI720924 ONC720924:ONE720924 OWY720924:OXA720924 PGU720924:PGW720924 PQQ720924:PQS720924 QAM720924:QAO720924 QKI720924:QKK720924 QUE720924:QUG720924 REA720924:REC720924 RNW720924:RNY720924 RXS720924:RXU720924 SHO720924:SHQ720924 SRK720924:SRM720924 TBG720924:TBI720924 TLC720924:TLE720924 TUY720924:TVA720924 UEU720924:UEW720924 UOQ720924:UOS720924 UYM720924:UYO720924 VII720924:VIK720924 VSE720924:VSG720924 WCA720924:WCC720924 WLW720924:WLY720924 WVS720924:WVU720924 K786460:M786460 JG786460:JI786460 TC786460:TE786460 ACY786460:ADA786460 AMU786460:AMW786460 AWQ786460:AWS786460 BGM786460:BGO786460 BQI786460:BQK786460 CAE786460:CAG786460 CKA786460:CKC786460 CTW786460:CTY786460 DDS786460:DDU786460 DNO786460:DNQ786460 DXK786460:DXM786460 EHG786460:EHI786460 ERC786460:ERE786460 FAY786460:FBA786460 FKU786460:FKW786460 FUQ786460:FUS786460 GEM786460:GEO786460 GOI786460:GOK786460 GYE786460:GYG786460 HIA786460:HIC786460 HRW786460:HRY786460 IBS786460:IBU786460 ILO786460:ILQ786460 IVK786460:IVM786460 JFG786460:JFI786460 JPC786460:JPE786460 JYY786460:JZA786460 KIU786460:KIW786460 KSQ786460:KSS786460 LCM786460:LCO786460 LMI786460:LMK786460 LWE786460:LWG786460 MGA786460:MGC786460 MPW786460:MPY786460 MZS786460:MZU786460 NJO786460:NJQ786460 NTK786460:NTM786460 ODG786460:ODI786460 ONC786460:ONE786460 OWY786460:OXA786460 PGU786460:PGW786460 PQQ786460:PQS786460 QAM786460:QAO786460 QKI786460:QKK786460 QUE786460:QUG786460 REA786460:REC786460 RNW786460:RNY786460 RXS786460:RXU786460 SHO786460:SHQ786460 SRK786460:SRM786460 TBG786460:TBI786460 TLC786460:TLE786460 TUY786460:TVA786460 UEU786460:UEW786460 UOQ786460:UOS786460 UYM786460:UYO786460 VII786460:VIK786460 VSE786460:VSG786460 WCA786460:WCC786460 WLW786460:WLY786460 WVS786460:WVU786460 K851996:M851996 JG851996:JI851996 TC851996:TE851996 ACY851996:ADA851996 AMU851996:AMW851996 AWQ851996:AWS851996 BGM851996:BGO851996 BQI851996:BQK851996 CAE851996:CAG851996 CKA851996:CKC851996 CTW851996:CTY851996 DDS851996:DDU851996 DNO851996:DNQ851996 DXK851996:DXM851996 EHG851996:EHI851996 ERC851996:ERE851996 FAY851996:FBA851996 FKU851996:FKW851996 FUQ851996:FUS851996 GEM851996:GEO851996 GOI851996:GOK851996 GYE851996:GYG851996 HIA851996:HIC851996 HRW851996:HRY851996 IBS851996:IBU851996 ILO851996:ILQ851996 IVK851996:IVM851996 JFG851996:JFI851996 JPC851996:JPE851996 JYY851996:JZA851996 KIU851996:KIW851996 KSQ851996:KSS851996 LCM851996:LCO851996 LMI851996:LMK851996 LWE851996:LWG851996 MGA851996:MGC851996 MPW851996:MPY851996 MZS851996:MZU851996 NJO851996:NJQ851996 NTK851996:NTM851996 ODG851996:ODI851996 ONC851996:ONE851996 OWY851996:OXA851996 PGU851996:PGW851996 PQQ851996:PQS851996 QAM851996:QAO851996 QKI851996:QKK851996 QUE851996:QUG851996 REA851996:REC851996 RNW851996:RNY851996 RXS851996:RXU851996 SHO851996:SHQ851996 SRK851996:SRM851996 TBG851996:TBI851996 TLC851996:TLE851996 TUY851996:TVA851996 UEU851996:UEW851996 UOQ851996:UOS851996 UYM851996:UYO851996 VII851996:VIK851996 VSE851996:VSG851996 WCA851996:WCC851996 WLW851996:WLY851996 WVS851996:WVU851996 K917532:M917532 JG917532:JI917532 TC917532:TE917532 ACY917532:ADA917532 AMU917532:AMW917532 AWQ917532:AWS917532 BGM917532:BGO917532 BQI917532:BQK917532 CAE917532:CAG917532 CKA917532:CKC917532 CTW917532:CTY917532 DDS917532:DDU917532 DNO917532:DNQ917532 DXK917532:DXM917532 EHG917532:EHI917532 ERC917532:ERE917532 FAY917532:FBA917532 FKU917532:FKW917532 FUQ917532:FUS917532 GEM917532:GEO917532 GOI917532:GOK917532 GYE917532:GYG917532 HIA917532:HIC917532 HRW917532:HRY917532 IBS917532:IBU917532 ILO917532:ILQ917532 IVK917532:IVM917532 JFG917532:JFI917532 JPC917532:JPE917532 JYY917532:JZA917532 KIU917532:KIW917532 KSQ917532:KSS917532 LCM917532:LCO917532 LMI917532:LMK917532 LWE917532:LWG917532 MGA917532:MGC917532 MPW917532:MPY917532 MZS917532:MZU917532 NJO917532:NJQ917532 NTK917532:NTM917532 ODG917532:ODI917532 ONC917532:ONE917532 OWY917532:OXA917532 PGU917532:PGW917532 PQQ917532:PQS917532 QAM917532:QAO917532 QKI917532:QKK917532 QUE917532:QUG917532 REA917532:REC917532 RNW917532:RNY917532 RXS917532:RXU917532 SHO917532:SHQ917532 SRK917532:SRM917532 TBG917532:TBI917532 TLC917532:TLE917532 TUY917532:TVA917532 UEU917532:UEW917532 UOQ917532:UOS917532 UYM917532:UYO917532 VII917532:VIK917532 VSE917532:VSG917532 WCA917532:WCC917532 WLW917532:WLY917532 WVS917532:WVU917532 K983068:M983068 JG983068:JI983068 TC983068:TE983068 ACY983068:ADA983068 AMU983068:AMW983068 AWQ983068:AWS983068 BGM983068:BGO983068 BQI983068:BQK983068 CAE983068:CAG983068 CKA983068:CKC983068 CTW983068:CTY983068 DDS983068:DDU983068 DNO983068:DNQ983068 DXK983068:DXM983068 EHG983068:EHI983068 ERC983068:ERE983068 FAY983068:FBA983068 FKU983068:FKW983068 FUQ983068:FUS983068 GEM983068:GEO983068 GOI983068:GOK983068 GYE983068:GYG983068 HIA983068:HIC983068 HRW983068:HRY983068 IBS983068:IBU983068 ILO983068:ILQ983068 IVK983068:IVM983068 JFG983068:JFI983068 JPC983068:JPE983068 JYY983068:JZA983068 KIU983068:KIW983068 KSQ983068:KSS983068 LCM983068:LCO983068 LMI983068:LMK983068 LWE983068:LWG983068 MGA983068:MGC983068 MPW983068:MPY983068 MZS983068:MZU983068 NJO983068:NJQ983068 NTK983068:NTM983068 ODG983068:ODI983068 ONC983068:ONE983068 OWY983068:OXA983068 PGU983068:PGW983068 PQQ983068:PQS983068 QAM983068:QAO983068 QKI983068:QKK983068 QUE983068:QUG983068 REA983068:REC983068 RNW983068:RNY983068 RXS983068:RXU983068 SHO983068:SHQ983068 SRK983068:SRM983068 TBG983068:TBI983068 TLC983068:TLE983068 TUY983068:TVA983068 UEU983068:UEW983068 UOQ983068:UOS983068 UYM983068:UYO983068 VII983068:VIK983068 VSE983068:VSG983068 WCA983068:WCC983068 WLW983068:WLY983068 WVS983068:WVU983068 G41:I41 JC41:JE41 SY41:TA41 ACU41:ACW41 AMQ41:AMS41 AWM41:AWO41 BGI41:BGK41 BQE41:BQG41 CAA41:CAC41 CJW41:CJY41 CTS41:CTU41 DDO41:DDQ41 DNK41:DNM41 DXG41:DXI41 EHC41:EHE41 EQY41:ERA41 FAU41:FAW41 FKQ41:FKS41 FUM41:FUO41 GEI41:GEK41 GOE41:GOG41 GYA41:GYC41 HHW41:HHY41 HRS41:HRU41 IBO41:IBQ41 ILK41:ILM41 IVG41:IVI41 JFC41:JFE41 JOY41:JPA41 JYU41:JYW41 KIQ41:KIS41 KSM41:KSO41 LCI41:LCK41 LME41:LMG41 LWA41:LWC41 MFW41:MFY41 MPS41:MPU41 MZO41:MZQ41 NJK41:NJM41 NTG41:NTI41 ODC41:ODE41 OMY41:ONA41 OWU41:OWW41 PGQ41:PGS41 PQM41:PQO41 QAI41:QAK41 QKE41:QKG41 QUA41:QUC41 RDW41:RDY41 RNS41:RNU41 RXO41:RXQ41 SHK41:SHM41 SRG41:SRI41 TBC41:TBE41 TKY41:TLA41 TUU41:TUW41 UEQ41:UES41 UOM41:UOO41 UYI41:UYK41 VIE41:VIG41 VSA41:VSC41 WBW41:WBY41 WLS41:WLU41 WVO41:WVQ41 G65577:I65577 JC65577:JE65577 SY65577:TA65577 ACU65577:ACW65577 AMQ65577:AMS65577 AWM65577:AWO65577 BGI65577:BGK65577 BQE65577:BQG65577 CAA65577:CAC65577 CJW65577:CJY65577 CTS65577:CTU65577 DDO65577:DDQ65577 DNK65577:DNM65577 DXG65577:DXI65577 EHC65577:EHE65577 EQY65577:ERA65577 FAU65577:FAW65577 FKQ65577:FKS65577 FUM65577:FUO65577 GEI65577:GEK65577 GOE65577:GOG65577 GYA65577:GYC65577 HHW65577:HHY65577 HRS65577:HRU65577 IBO65577:IBQ65577 ILK65577:ILM65577 IVG65577:IVI65577 JFC65577:JFE65577 JOY65577:JPA65577 JYU65577:JYW65577 KIQ65577:KIS65577 KSM65577:KSO65577 LCI65577:LCK65577 LME65577:LMG65577 LWA65577:LWC65577 MFW65577:MFY65577 MPS65577:MPU65577 MZO65577:MZQ65577 NJK65577:NJM65577 NTG65577:NTI65577 ODC65577:ODE65577 OMY65577:ONA65577 OWU65577:OWW65577 PGQ65577:PGS65577 PQM65577:PQO65577 QAI65577:QAK65577 QKE65577:QKG65577 QUA65577:QUC65577 RDW65577:RDY65577 RNS65577:RNU65577 RXO65577:RXQ65577 SHK65577:SHM65577 SRG65577:SRI65577 TBC65577:TBE65577 TKY65577:TLA65577 TUU65577:TUW65577 UEQ65577:UES65577 UOM65577:UOO65577 UYI65577:UYK65577 VIE65577:VIG65577 VSA65577:VSC65577 WBW65577:WBY65577 WLS65577:WLU65577 WVO65577:WVQ65577 G131113:I131113 JC131113:JE131113 SY131113:TA131113 ACU131113:ACW131113 AMQ131113:AMS131113 AWM131113:AWO131113 BGI131113:BGK131113 BQE131113:BQG131113 CAA131113:CAC131113 CJW131113:CJY131113 CTS131113:CTU131113 DDO131113:DDQ131113 DNK131113:DNM131113 DXG131113:DXI131113 EHC131113:EHE131113 EQY131113:ERA131113 FAU131113:FAW131113 FKQ131113:FKS131113 FUM131113:FUO131113 GEI131113:GEK131113 GOE131113:GOG131113 GYA131113:GYC131113 HHW131113:HHY131113 HRS131113:HRU131113 IBO131113:IBQ131113 ILK131113:ILM131113 IVG131113:IVI131113 JFC131113:JFE131113 JOY131113:JPA131113 JYU131113:JYW131113 KIQ131113:KIS131113 KSM131113:KSO131113 LCI131113:LCK131113 LME131113:LMG131113 LWA131113:LWC131113 MFW131113:MFY131113 MPS131113:MPU131113 MZO131113:MZQ131113 NJK131113:NJM131113 NTG131113:NTI131113 ODC131113:ODE131113 OMY131113:ONA131113 OWU131113:OWW131113 PGQ131113:PGS131113 PQM131113:PQO131113 QAI131113:QAK131113 QKE131113:QKG131113 QUA131113:QUC131113 RDW131113:RDY131113 RNS131113:RNU131113 RXO131113:RXQ131113 SHK131113:SHM131113 SRG131113:SRI131113 TBC131113:TBE131113 TKY131113:TLA131113 TUU131113:TUW131113 UEQ131113:UES131113 UOM131113:UOO131113 UYI131113:UYK131113 VIE131113:VIG131113 VSA131113:VSC131113 WBW131113:WBY131113 WLS131113:WLU131113 WVO131113:WVQ131113 G196649:I196649 JC196649:JE196649 SY196649:TA196649 ACU196649:ACW196649 AMQ196649:AMS196649 AWM196649:AWO196649 BGI196649:BGK196649 BQE196649:BQG196649 CAA196649:CAC196649 CJW196649:CJY196649 CTS196649:CTU196649 DDO196649:DDQ196649 DNK196649:DNM196649 DXG196649:DXI196649 EHC196649:EHE196649 EQY196649:ERA196649 FAU196649:FAW196649 FKQ196649:FKS196649 FUM196649:FUO196649 GEI196649:GEK196649 GOE196649:GOG196649 GYA196649:GYC196649 HHW196649:HHY196649 HRS196649:HRU196649 IBO196649:IBQ196649 ILK196649:ILM196649 IVG196649:IVI196649 JFC196649:JFE196649 JOY196649:JPA196649 JYU196649:JYW196649 KIQ196649:KIS196649 KSM196649:KSO196649 LCI196649:LCK196649 LME196649:LMG196649 LWA196649:LWC196649 MFW196649:MFY196649 MPS196649:MPU196649 MZO196649:MZQ196649 NJK196649:NJM196649 NTG196649:NTI196649 ODC196649:ODE196649 OMY196649:ONA196649 OWU196649:OWW196649 PGQ196649:PGS196649 PQM196649:PQO196649 QAI196649:QAK196649 QKE196649:QKG196649 QUA196649:QUC196649 RDW196649:RDY196649 RNS196649:RNU196649 RXO196649:RXQ196649 SHK196649:SHM196649 SRG196649:SRI196649 TBC196649:TBE196649 TKY196649:TLA196649 TUU196649:TUW196649 UEQ196649:UES196649 UOM196649:UOO196649 UYI196649:UYK196649 VIE196649:VIG196649 VSA196649:VSC196649 WBW196649:WBY196649 WLS196649:WLU196649 WVO196649:WVQ196649 G262185:I262185 JC262185:JE262185 SY262185:TA262185 ACU262185:ACW262185 AMQ262185:AMS262185 AWM262185:AWO262185 BGI262185:BGK262185 BQE262185:BQG262185 CAA262185:CAC262185 CJW262185:CJY262185 CTS262185:CTU262185 DDO262185:DDQ262185 DNK262185:DNM262185 DXG262185:DXI262185 EHC262185:EHE262185 EQY262185:ERA262185 FAU262185:FAW262185 FKQ262185:FKS262185 FUM262185:FUO262185 GEI262185:GEK262185 GOE262185:GOG262185 GYA262185:GYC262185 HHW262185:HHY262185 HRS262185:HRU262185 IBO262185:IBQ262185 ILK262185:ILM262185 IVG262185:IVI262185 JFC262185:JFE262185 JOY262185:JPA262185 JYU262185:JYW262185 KIQ262185:KIS262185 KSM262185:KSO262185 LCI262185:LCK262185 LME262185:LMG262185 LWA262185:LWC262185 MFW262185:MFY262185 MPS262185:MPU262185 MZO262185:MZQ262185 NJK262185:NJM262185 NTG262185:NTI262185 ODC262185:ODE262185 OMY262185:ONA262185 OWU262185:OWW262185 PGQ262185:PGS262185 PQM262185:PQO262185 QAI262185:QAK262185 QKE262185:QKG262185 QUA262185:QUC262185 RDW262185:RDY262185 RNS262185:RNU262185 RXO262185:RXQ262185 SHK262185:SHM262185 SRG262185:SRI262185 TBC262185:TBE262185 TKY262185:TLA262185 TUU262185:TUW262185 UEQ262185:UES262185 UOM262185:UOO262185 UYI262185:UYK262185 VIE262185:VIG262185 VSA262185:VSC262185 WBW262185:WBY262185 WLS262185:WLU262185 WVO262185:WVQ262185 G327721:I327721 JC327721:JE327721 SY327721:TA327721 ACU327721:ACW327721 AMQ327721:AMS327721 AWM327721:AWO327721 BGI327721:BGK327721 BQE327721:BQG327721 CAA327721:CAC327721 CJW327721:CJY327721 CTS327721:CTU327721 DDO327721:DDQ327721 DNK327721:DNM327721 DXG327721:DXI327721 EHC327721:EHE327721 EQY327721:ERA327721 FAU327721:FAW327721 FKQ327721:FKS327721 FUM327721:FUO327721 GEI327721:GEK327721 GOE327721:GOG327721 GYA327721:GYC327721 HHW327721:HHY327721 HRS327721:HRU327721 IBO327721:IBQ327721 ILK327721:ILM327721 IVG327721:IVI327721 JFC327721:JFE327721 JOY327721:JPA327721 JYU327721:JYW327721 KIQ327721:KIS327721 KSM327721:KSO327721 LCI327721:LCK327721 LME327721:LMG327721 LWA327721:LWC327721 MFW327721:MFY327721 MPS327721:MPU327721 MZO327721:MZQ327721 NJK327721:NJM327721 NTG327721:NTI327721 ODC327721:ODE327721 OMY327721:ONA327721 OWU327721:OWW327721 PGQ327721:PGS327721 PQM327721:PQO327721 QAI327721:QAK327721 QKE327721:QKG327721 QUA327721:QUC327721 RDW327721:RDY327721 RNS327721:RNU327721 RXO327721:RXQ327721 SHK327721:SHM327721 SRG327721:SRI327721 TBC327721:TBE327721 TKY327721:TLA327721 TUU327721:TUW327721 UEQ327721:UES327721 UOM327721:UOO327721 UYI327721:UYK327721 VIE327721:VIG327721 VSA327721:VSC327721 WBW327721:WBY327721 WLS327721:WLU327721 WVO327721:WVQ327721 G393257:I393257 JC393257:JE393257 SY393257:TA393257 ACU393257:ACW393257 AMQ393257:AMS393257 AWM393257:AWO393257 BGI393257:BGK393257 BQE393257:BQG393257 CAA393257:CAC393257 CJW393257:CJY393257 CTS393257:CTU393257 DDO393257:DDQ393257 DNK393257:DNM393257 DXG393257:DXI393257 EHC393257:EHE393257 EQY393257:ERA393257 FAU393257:FAW393257 FKQ393257:FKS393257 FUM393257:FUO393257 GEI393257:GEK393257 GOE393257:GOG393257 GYA393257:GYC393257 HHW393257:HHY393257 HRS393257:HRU393257 IBO393257:IBQ393257 ILK393257:ILM393257 IVG393257:IVI393257 JFC393257:JFE393257 JOY393257:JPA393257 JYU393257:JYW393257 KIQ393257:KIS393257 KSM393257:KSO393257 LCI393257:LCK393257 LME393257:LMG393257 LWA393257:LWC393257 MFW393257:MFY393257 MPS393257:MPU393257 MZO393257:MZQ393257 NJK393257:NJM393257 NTG393257:NTI393257 ODC393257:ODE393257 OMY393257:ONA393257 OWU393257:OWW393257 PGQ393257:PGS393257 PQM393257:PQO393257 QAI393257:QAK393257 QKE393257:QKG393257 QUA393257:QUC393257 RDW393257:RDY393257 RNS393257:RNU393257 RXO393257:RXQ393257 SHK393257:SHM393257 SRG393257:SRI393257 TBC393257:TBE393257 TKY393257:TLA393257 TUU393257:TUW393257 UEQ393257:UES393257 UOM393257:UOO393257 UYI393257:UYK393257 VIE393257:VIG393257 VSA393257:VSC393257 WBW393257:WBY393257 WLS393257:WLU393257 WVO393257:WVQ393257 G458793:I458793 JC458793:JE458793 SY458793:TA458793 ACU458793:ACW458793 AMQ458793:AMS458793 AWM458793:AWO458793 BGI458793:BGK458793 BQE458793:BQG458793 CAA458793:CAC458793 CJW458793:CJY458793 CTS458793:CTU458793 DDO458793:DDQ458793 DNK458793:DNM458793 DXG458793:DXI458793 EHC458793:EHE458793 EQY458793:ERA458793 FAU458793:FAW458793 FKQ458793:FKS458793 FUM458793:FUO458793 GEI458793:GEK458793 GOE458793:GOG458793 GYA458793:GYC458793 HHW458793:HHY458793 HRS458793:HRU458793 IBO458793:IBQ458793 ILK458793:ILM458793 IVG458793:IVI458793 JFC458793:JFE458793 JOY458793:JPA458793 JYU458793:JYW458793 KIQ458793:KIS458793 KSM458793:KSO458793 LCI458793:LCK458793 LME458793:LMG458793 LWA458793:LWC458793 MFW458793:MFY458793 MPS458793:MPU458793 MZO458793:MZQ458793 NJK458793:NJM458793 NTG458793:NTI458793 ODC458793:ODE458793 OMY458793:ONA458793 OWU458793:OWW458793 PGQ458793:PGS458793 PQM458793:PQO458793 QAI458793:QAK458793 QKE458793:QKG458793 QUA458793:QUC458793 RDW458793:RDY458793 RNS458793:RNU458793 RXO458793:RXQ458793 SHK458793:SHM458793 SRG458793:SRI458793 TBC458793:TBE458793 TKY458793:TLA458793 TUU458793:TUW458793 UEQ458793:UES458793 UOM458793:UOO458793 UYI458793:UYK458793 VIE458793:VIG458793 VSA458793:VSC458793 WBW458793:WBY458793 WLS458793:WLU458793 WVO458793:WVQ458793 G524329:I524329 JC524329:JE524329 SY524329:TA524329 ACU524329:ACW524329 AMQ524329:AMS524329 AWM524329:AWO524329 BGI524329:BGK524329 BQE524329:BQG524329 CAA524329:CAC524329 CJW524329:CJY524329 CTS524329:CTU524329 DDO524329:DDQ524329 DNK524329:DNM524329 DXG524329:DXI524329 EHC524329:EHE524329 EQY524329:ERA524329 FAU524329:FAW524329 FKQ524329:FKS524329 FUM524329:FUO524329 GEI524329:GEK524329 GOE524329:GOG524329 GYA524329:GYC524329 HHW524329:HHY524329 HRS524329:HRU524329 IBO524329:IBQ524329 ILK524329:ILM524329 IVG524329:IVI524329 JFC524329:JFE524329 JOY524329:JPA524329 JYU524329:JYW524329 KIQ524329:KIS524329 KSM524329:KSO524329 LCI524329:LCK524329 LME524329:LMG524329 LWA524329:LWC524329 MFW524329:MFY524329 MPS524329:MPU524329 MZO524329:MZQ524329 NJK524329:NJM524329 NTG524329:NTI524329 ODC524329:ODE524329 OMY524329:ONA524329 OWU524329:OWW524329 PGQ524329:PGS524329 PQM524329:PQO524329 QAI524329:QAK524329 QKE524329:QKG524329 QUA524329:QUC524329 RDW524329:RDY524329 RNS524329:RNU524329 RXO524329:RXQ524329 SHK524329:SHM524329 SRG524329:SRI524329 TBC524329:TBE524329 TKY524329:TLA524329 TUU524329:TUW524329 UEQ524329:UES524329 UOM524329:UOO524329 UYI524329:UYK524329 VIE524329:VIG524329 VSA524329:VSC524329 WBW524329:WBY524329 WLS524329:WLU524329 WVO524329:WVQ524329 G589865:I589865 JC589865:JE589865 SY589865:TA589865 ACU589865:ACW589865 AMQ589865:AMS589865 AWM589865:AWO589865 BGI589865:BGK589865 BQE589865:BQG589865 CAA589865:CAC589865 CJW589865:CJY589865 CTS589865:CTU589865 DDO589865:DDQ589865 DNK589865:DNM589865 DXG589865:DXI589865 EHC589865:EHE589865 EQY589865:ERA589865 FAU589865:FAW589865 FKQ589865:FKS589865 FUM589865:FUO589865 GEI589865:GEK589865 GOE589865:GOG589865 GYA589865:GYC589865 HHW589865:HHY589865 HRS589865:HRU589865 IBO589865:IBQ589865 ILK589865:ILM589865 IVG589865:IVI589865 JFC589865:JFE589865 JOY589865:JPA589865 JYU589865:JYW589865 KIQ589865:KIS589865 KSM589865:KSO589865 LCI589865:LCK589865 LME589865:LMG589865 LWA589865:LWC589865 MFW589865:MFY589865 MPS589865:MPU589865 MZO589865:MZQ589865 NJK589865:NJM589865 NTG589865:NTI589865 ODC589865:ODE589865 OMY589865:ONA589865 OWU589865:OWW589865 PGQ589865:PGS589865 PQM589865:PQO589865 QAI589865:QAK589865 QKE589865:QKG589865 QUA589865:QUC589865 RDW589865:RDY589865 RNS589865:RNU589865 RXO589865:RXQ589865 SHK589865:SHM589865 SRG589865:SRI589865 TBC589865:TBE589865 TKY589865:TLA589865 TUU589865:TUW589865 UEQ589865:UES589865 UOM589865:UOO589865 UYI589865:UYK589865 VIE589865:VIG589865 VSA589865:VSC589865 WBW589865:WBY589865 WLS589865:WLU589865 WVO589865:WVQ589865 G655401:I655401 JC655401:JE655401 SY655401:TA655401 ACU655401:ACW655401 AMQ655401:AMS655401 AWM655401:AWO655401 BGI655401:BGK655401 BQE655401:BQG655401 CAA655401:CAC655401 CJW655401:CJY655401 CTS655401:CTU655401 DDO655401:DDQ655401 DNK655401:DNM655401 DXG655401:DXI655401 EHC655401:EHE655401 EQY655401:ERA655401 FAU655401:FAW655401 FKQ655401:FKS655401 FUM655401:FUO655401 GEI655401:GEK655401 GOE655401:GOG655401 GYA655401:GYC655401 HHW655401:HHY655401 HRS655401:HRU655401 IBO655401:IBQ655401 ILK655401:ILM655401 IVG655401:IVI655401 JFC655401:JFE655401 JOY655401:JPA655401 JYU655401:JYW655401 KIQ655401:KIS655401 KSM655401:KSO655401 LCI655401:LCK655401 LME655401:LMG655401 LWA655401:LWC655401 MFW655401:MFY655401 MPS655401:MPU655401 MZO655401:MZQ655401 NJK655401:NJM655401 NTG655401:NTI655401 ODC655401:ODE655401 OMY655401:ONA655401 OWU655401:OWW655401 PGQ655401:PGS655401 PQM655401:PQO655401 QAI655401:QAK655401 QKE655401:QKG655401 QUA655401:QUC655401 RDW655401:RDY655401 RNS655401:RNU655401 RXO655401:RXQ655401 SHK655401:SHM655401 SRG655401:SRI655401 TBC655401:TBE655401 TKY655401:TLA655401 TUU655401:TUW655401 UEQ655401:UES655401 UOM655401:UOO655401 UYI655401:UYK655401 VIE655401:VIG655401 VSA655401:VSC655401 WBW655401:WBY655401 WLS655401:WLU655401 WVO655401:WVQ655401 G720937:I720937 JC720937:JE720937 SY720937:TA720937 ACU720937:ACW720937 AMQ720937:AMS720937 AWM720937:AWO720937 BGI720937:BGK720937 BQE720937:BQG720937 CAA720937:CAC720937 CJW720937:CJY720937 CTS720937:CTU720937 DDO720937:DDQ720937 DNK720937:DNM720937 DXG720937:DXI720937 EHC720937:EHE720937 EQY720937:ERA720937 FAU720937:FAW720937 FKQ720937:FKS720937 FUM720937:FUO720937 GEI720937:GEK720937 GOE720937:GOG720937 GYA720937:GYC720937 HHW720937:HHY720937 HRS720937:HRU720937 IBO720937:IBQ720937 ILK720937:ILM720937 IVG720937:IVI720937 JFC720937:JFE720937 JOY720937:JPA720937 JYU720937:JYW720937 KIQ720937:KIS720937 KSM720937:KSO720937 LCI720937:LCK720937 LME720937:LMG720937 LWA720937:LWC720937 MFW720937:MFY720937 MPS720937:MPU720937 MZO720937:MZQ720937 NJK720937:NJM720937 NTG720937:NTI720937 ODC720937:ODE720937 OMY720937:ONA720937 OWU720937:OWW720937 PGQ720937:PGS720937 PQM720937:PQO720937 QAI720937:QAK720937 QKE720937:QKG720937 QUA720937:QUC720937 RDW720937:RDY720937 RNS720937:RNU720937 RXO720937:RXQ720937 SHK720937:SHM720937 SRG720937:SRI720937 TBC720937:TBE720937 TKY720937:TLA720937 TUU720937:TUW720937 UEQ720937:UES720937 UOM720937:UOO720937 UYI720937:UYK720937 VIE720937:VIG720937 VSA720937:VSC720937 WBW720937:WBY720937 WLS720937:WLU720937 WVO720937:WVQ720937 G786473:I786473 JC786473:JE786473 SY786473:TA786473 ACU786473:ACW786473 AMQ786473:AMS786473 AWM786473:AWO786473 BGI786473:BGK786473 BQE786473:BQG786473 CAA786473:CAC786473 CJW786473:CJY786473 CTS786473:CTU786473 DDO786473:DDQ786473 DNK786473:DNM786473 DXG786473:DXI786473 EHC786473:EHE786473 EQY786473:ERA786473 FAU786473:FAW786473 FKQ786473:FKS786473 FUM786473:FUO786473 GEI786473:GEK786473 GOE786473:GOG786473 GYA786473:GYC786473 HHW786473:HHY786473 HRS786473:HRU786473 IBO786473:IBQ786473 ILK786473:ILM786473 IVG786473:IVI786473 JFC786473:JFE786473 JOY786473:JPA786473 JYU786473:JYW786473 KIQ786473:KIS786473 KSM786473:KSO786473 LCI786473:LCK786473 LME786473:LMG786473 LWA786473:LWC786473 MFW786473:MFY786473 MPS786473:MPU786473 MZO786473:MZQ786473 NJK786473:NJM786473 NTG786473:NTI786473 ODC786473:ODE786473 OMY786473:ONA786473 OWU786473:OWW786473 PGQ786473:PGS786473 PQM786473:PQO786473 QAI786473:QAK786473 QKE786473:QKG786473 QUA786473:QUC786473 RDW786473:RDY786473 RNS786473:RNU786473 RXO786473:RXQ786473 SHK786473:SHM786473 SRG786473:SRI786473 TBC786473:TBE786473 TKY786473:TLA786473 TUU786473:TUW786473 UEQ786473:UES786473 UOM786473:UOO786473 UYI786473:UYK786473 VIE786473:VIG786473 VSA786473:VSC786473 WBW786473:WBY786473 WLS786473:WLU786473 WVO786473:WVQ786473 G852009:I852009 JC852009:JE852009 SY852009:TA852009 ACU852009:ACW852009 AMQ852009:AMS852009 AWM852009:AWO852009 BGI852009:BGK852009 BQE852009:BQG852009 CAA852009:CAC852009 CJW852009:CJY852009 CTS852009:CTU852009 DDO852009:DDQ852009 DNK852009:DNM852009 DXG852009:DXI852009 EHC852009:EHE852009 EQY852009:ERA852009 FAU852009:FAW852009 FKQ852009:FKS852009 FUM852009:FUO852009 GEI852009:GEK852009 GOE852009:GOG852009 GYA852009:GYC852009 HHW852009:HHY852009 HRS852009:HRU852009 IBO852009:IBQ852009 ILK852009:ILM852009 IVG852009:IVI852009 JFC852009:JFE852009 JOY852009:JPA852009 JYU852009:JYW852009 KIQ852009:KIS852009 KSM852009:KSO852009 LCI852009:LCK852009 LME852009:LMG852009 LWA852009:LWC852009 MFW852009:MFY852009 MPS852009:MPU852009 MZO852009:MZQ852009 NJK852009:NJM852009 NTG852009:NTI852009 ODC852009:ODE852009 OMY852009:ONA852009 OWU852009:OWW852009 PGQ852009:PGS852009 PQM852009:PQO852009 QAI852009:QAK852009 QKE852009:QKG852009 QUA852009:QUC852009 RDW852009:RDY852009 RNS852009:RNU852009 RXO852009:RXQ852009 SHK852009:SHM852009 SRG852009:SRI852009 TBC852009:TBE852009 TKY852009:TLA852009 TUU852009:TUW852009 UEQ852009:UES852009 UOM852009:UOO852009 UYI852009:UYK852009 VIE852009:VIG852009 VSA852009:VSC852009 WBW852009:WBY852009 WLS852009:WLU852009 WVO852009:WVQ852009 G917545:I917545 JC917545:JE917545 SY917545:TA917545 ACU917545:ACW917545 AMQ917545:AMS917545 AWM917545:AWO917545 BGI917545:BGK917545 BQE917545:BQG917545 CAA917545:CAC917545 CJW917545:CJY917545 CTS917545:CTU917545 DDO917545:DDQ917545 DNK917545:DNM917545 DXG917545:DXI917545 EHC917545:EHE917545 EQY917545:ERA917545 FAU917545:FAW917545 FKQ917545:FKS917545 FUM917545:FUO917545 GEI917545:GEK917545 GOE917545:GOG917545 GYA917545:GYC917545 HHW917545:HHY917545 HRS917545:HRU917545 IBO917545:IBQ917545 ILK917545:ILM917545 IVG917545:IVI917545 JFC917545:JFE917545 JOY917545:JPA917545 JYU917545:JYW917545 KIQ917545:KIS917545 KSM917545:KSO917545 LCI917545:LCK917545 LME917545:LMG917545 LWA917545:LWC917545 MFW917545:MFY917545 MPS917545:MPU917545 MZO917545:MZQ917545 NJK917545:NJM917545 NTG917545:NTI917545 ODC917545:ODE917545 OMY917545:ONA917545 OWU917545:OWW917545 PGQ917545:PGS917545 PQM917545:PQO917545 QAI917545:QAK917545 QKE917545:QKG917545 QUA917545:QUC917545 RDW917545:RDY917545 RNS917545:RNU917545 RXO917545:RXQ917545 SHK917545:SHM917545 SRG917545:SRI917545 TBC917545:TBE917545 TKY917545:TLA917545 TUU917545:TUW917545 UEQ917545:UES917545 UOM917545:UOO917545 UYI917545:UYK917545 VIE917545:VIG917545 VSA917545:VSC917545 WBW917545:WBY917545 WLS917545:WLU917545 WVO917545:WVQ917545 G983081:I983081 JC983081:JE983081 SY983081:TA983081 ACU983081:ACW983081 AMQ983081:AMS983081 AWM983081:AWO983081 BGI983081:BGK983081 BQE983081:BQG983081 CAA983081:CAC983081 CJW983081:CJY983081 CTS983081:CTU983081 DDO983081:DDQ983081 DNK983081:DNM983081 DXG983081:DXI983081 EHC983081:EHE983081 EQY983081:ERA983081 FAU983081:FAW983081 FKQ983081:FKS983081 FUM983081:FUO983081 GEI983081:GEK983081 GOE983081:GOG983081 GYA983081:GYC983081 HHW983081:HHY983081 HRS983081:HRU983081 IBO983081:IBQ983081 ILK983081:ILM983081 IVG983081:IVI983081 JFC983081:JFE983081 JOY983081:JPA983081 JYU983081:JYW983081 KIQ983081:KIS983081 KSM983081:KSO983081 LCI983081:LCK983081 LME983081:LMG983081 LWA983081:LWC983081 MFW983081:MFY983081 MPS983081:MPU983081 MZO983081:MZQ983081 NJK983081:NJM983081 NTG983081:NTI983081 ODC983081:ODE983081 OMY983081:ONA983081 OWU983081:OWW983081 PGQ983081:PGS983081 PQM983081:PQO983081 QAI983081:QAK983081 QKE983081:QKG983081 QUA983081:QUC983081 RDW983081:RDY983081 RNS983081:RNU983081 RXO983081:RXQ983081 SHK983081:SHM983081 SRG983081:SRI983081 TBC983081:TBE983081 TKY983081:TLA983081 TUU983081:TUW983081 UEQ983081:UES983081 UOM983081:UOO983081 UYI983081:UYK983081 VIE983081:VIG983081 VSA983081:VSC983081 WBW983081:WBY983081 WLS983081:WLU983081 WVO983081:WVQ983081 K41:M41 JG41:JI41 TC41:TE41 ACY41:ADA41 AMU41:AMW41 AWQ41:AWS41 BGM41:BGO41 BQI41:BQK41 CAE41:CAG41 CKA41:CKC41 CTW41:CTY41 DDS41:DDU41 DNO41:DNQ41 DXK41:DXM41 EHG41:EHI41 ERC41:ERE41 FAY41:FBA41 FKU41:FKW41 FUQ41:FUS41 GEM41:GEO41 GOI41:GOK41 GYE41:GYG41 HIA41:HIC41 HRW41:HRY41 IBS41:IBU41 ILO41:ILQ41 IVK41:IVM41 JFG41:JFI41 JPC41:JPE41 JYY41:JZA41 KIU41:KIW41 KSQ41:KSS41 LCM41:LCO41 LMI41:LMK41 LWE41:LWG41 MGA41:MGC41 MPW41:MPY41 MZS41:MZU41 NJO41:NJQ41 NTK41:NTM41 ODG41:ODI41 ONC41:ONE41 OWY41:OXA41 PGU41:PGW41 PQQ41:PQS41 QAM41:QAO41 QKI41:QKK41 QUE41:QUG41 REA41:REC41 RNW41:RNY41 RXS41:RXU41 SHO41:SHQ41 SRK41:SRM41 TBG41:TBI41 TLC41:TLE41 TUY41:TVA41 UEU41:UEW41 UOQ41:UOS41 UYM41:UYO41 VII41:VIK41 VSE41:VSG41 WCA41:WCC41 WLW41:WLY41 WVS41:WVU41 K65577:M65577 JG65577:JI65577 TC65577:TE65577 ACY65577:ADA65577 AMU65577:AMW65577 AWQ65577:AWS65577 BGM65577:BGO65577 BQI65577:BQK65577 CAE65577:CAG65577 CKA65577:CKC65577 CTW65577:CTY65577 DDS65577:DDU65577 DNO65577:DNQ65577 DXK65577:DXM65577 EHG65577:EHI65577 ERC65577:ERE65577 FAY65577:FBA65577 FKU65577:FKW65577 FUQ65577:FUS65577 GEM65577:GEO65577 GOI65577:GOK65577 GYE65577:GYG65577 HIA65577:HIC65577 HRW65577:HRY65577 IBS65577:IBU65577 ILO65577:ILQ65577 IVK65577:IVM65577 JFG65577:JFI65577 JPC65577:JPE65577 JYY65577:JZA65577 KIU65577:KIW65577 KSQ65577:KSS65577 LCM65577:LCO65577 LMI65577:LMK65577 LWE65577:LWG65577 MGA65577:MGC65577 MPW65577:MPY65577 MZS65577:MZU65577 NJO65577:NJQ65577 NTK65577:NTM65577 ODG65577:ODI65577 ONC65577:ONE65577 OWY65577:OXA65577 PGU65577:PGW65577 PQQ65577:PQS65577 QAM65577:QAO65577 QKI65577:QKK65577 QUE65577:QUG65577 REA65577:REC65577 RNW65577:RNY65577 RXS65577:RXU65577 SHO65577:SHQ65577 SRK65577:SRM65577 TBG65577:TBI65577 TLC65577:TLE65577 TUY65577:TVA65577 UEU65577:UEW65577 UOQ65577:UOS65577 UYM65577:UYO65577 VII65577:VIK65577 VSE65577:VSG65577 WCA65577:WCC65577 WLW65577:WLY65577 WVS65577:WVU65577 K131113:M131113 JG131113:JI131113 TC131113:TE131113 ACY131113:ADA131113 AMU131113:AMW131113 AWQ131113:AWS131113 BGM131113:BGO131113 BQI131113:BQK131113 CAE131113:CAG131113 CKA131113:CKC131113 CTW131113:CTY131113 DDS131113:DDU131113 DNO131113:DNQ131113 DXK131113:DXM131113 EHG131113:EHI131113 ERC131113:ERE131113 FAY131113:FBA131113 FKU131113:FKW131113 FUQ131113:FUS131113 GEM131113:GEO131113 GOI131113:GOK131113 GYE131113:GYG131113 HIA131113:HIC131113 HRW131113:HRY131113 IBS131113:IBU131113 ILO131113:ILQ131113 IVK131113:IVM131113 JFG131113:JFI131113 JPC131113:JPE131113 JYY131113:JZA131113 KIU131113:KIW131113 KSQ131113:KSS131113 LCM131113:LCO131113 LMI131113:LMK131113 LWE131113:LWG131113 MGA131113:MGC131113 MPW131113:MPY131113 MZS131113:MZU131113 NJO131113:NJQ131113 NTK131113:NTM131113 ODG131113:ODI131113 ONC131113:ONE131113 OWY131113:OXA131113 PGU131113:PGW131113 PQQ131113:PQS131113 QAM131113:QAO131113 QKI131113:QKK131113 QUE131113:QUG131113 REA131113:REC131113 RNW131113:RNY131113 RXS131113:RXU131113 SHO131113:SHQ131113 SRK131113:SRM131113 TBG131113:TBI131113 TLC131113:TLE131113 TUY131113:TVA131113 UEU131113:UEW131113 UOQ131113:UOS131113 UYM131113:UYO131113 VII131113:VIK131113 VSE131113:VSG131113 WCA131113:WCC131113 WLW131113:WLY131113 WVS131113:WVU131113 K196649:M196649 JG196649:JI196649 TC196649:TE196649 ACY196649:ADA196649 AMU196649:AMW196649 AWQ196649:AWS196649 BGM196649:BGO196649 BQI196649:BQK196649 CAE196649:CAG196649 CKA196649:CKC196649 CTW196649:CTY196649 DDS196649:DDU196649 DNO196649:DNQ196649 DXK196649:DXM196649 EHG196649:EHI196649 ERC196649:ERE196649 FAY196649:FBA196649 FKU196649:FKW196649 FUQ196649:FUS196649 GEM196649:GEO196649 GOI196649:GOK196649 GYE196649:GYG196649 HIA196649:HIC196649 HRW196649:HRY196649 IBS196649:IBU196649 ILO196649:ILQ196649 IVK196649:IVM196649 JFG196649:JFI196649 JPC196649:JPE196649 JYY196649:JZA196649 KIU196649:KIW196649 KSQ196649:KSS196649 LCM196649:LCO196649 LMI196649:LMK196649 LWE196649:LWG196649 MGA196649:MGC196649 MPW196649:MPY196649 MZS196649:MZU196649 NJO196649:NJQ196649 NTK196649:NTM196649 ODG196649:ODI196649 ONC196649:ONE196649 OWY196649:OXA196649 PGU196649:PGW196649 PQQ196649:PQS196649 QAM196649:QAO196649 QKI196649:QKK196649 QUE196649:QUG196649 REA196649:REC196649 RNW196649:RNY196649 RXS196649:RXU196649 SHO196649:SHQ196649 SRK196649:SRM196649 TBG196649:TBI196649 TLC196649:TLE196649 TUY196649:TVA196649 UEU196649:UEW196649 UOQ196649:UOS196649 UYM196649:UYO196649 VII196649:VIK196649 VSE196649:VSG196649 WCA196649:WCC196649 WLW196649:WLY196649 WVS196649:WVU196649 K262185:M262185 JG262185:JI262185 TC262185:TE262185 ACY262185:ADA262185 AMU262185:AMW262185 AWQ262185:AWS262185 BGM262185:BGO262185 BQI262185:BQK262185 CAE262185:CAG262185 CKA262185:CKC262185 CTW262185:CTY262185 DDS262185:DDU262185 DNO262185:DNQ262185 DXK262185:DXM262185 EHG262185:EHI262185 ERC262185:ERE262185 FAY262185:FBA262185 FKU262185:FKW262185 FUQ262185:FUS262185 GEM262185:GEO262185 GOI262185:GOK262185 GYE262185:GYG262185 HIA262185:HIC262185 HRW262185:HRY262185 IBS262185:IBU262185 ILO262185:ILQ262185 IVK262185:IVM262185 JFG262185:JFI262185 JPC262185:JPE262185 JYY262185:JZA262185 KIU262185:KIW262185 KSQ262185:KSS262185 LCM262185:LCO262185 LMI262185:LMK262185 LWE262185:LWG262185 MGA262185:MGC262185 MPW262185:MPY262185 MZS262185:MZU262185 NJO262185:NJQ262185 NTK262185:NTM262185 ODG262185:ODI262185 ONC262185:ONE262185 OWY262185:OXA262185 PGU262185:PGW262185 PQQ262185:PQS262185 QAM262185:QAO262185 QKI262185:QKK262185 QUE262185:QUG262185 REA262185:REC262185 RNW262185:RNY262185 RXS262185:RXU262185 SHO262185:SHQ262185 SRK262185:SRM262185 TBG262185:TBI262185 TLC262185:TLE262185 TUY262185:TVA262185 UEU262185:UEW262185 UOQ262185:UOS262185 UYM262185:UYO262185 VII262185:VIK262185 VSE262185:VSG262185 WCA262185:WCC262185 WLW262185:WLY262185 WVS262185:WVU262185 K327721:M327721 JG327721:JI327721 TC327721:TE327721 ACY327721:ADA327721 AMU327721:AMW327721 AWQ327721:AWS327721 BGM327721:BGO327721 BQI327721:BQK327721 CAE327721:CAG327721 CKA327721:CKC327721 CTW327721:CTY327721 DDS327721:DDU327721 DNO327721:DNQ327721 DXK327721:DXM327721 EHG327721:EHI327721 ERC327721:ERE327721 FAY327721:FBA327721 FKU327721:FKW327721 FUQ327721:FUS327721 GEM327721:GEO327721 GOI327721:GOK327721 GYE327721:GYG327721 HIA327721:HIC327721 HRW327721:HRY327721 IBS327721:IBU327721 ILO327721:ILQ327721 IVK327721:IVM327721 JFG327721:JFI327721 JPC327721:JPE327721 JYY327721:JZA327721 KIU327721:KIW327721 KSQ327721:KSS327721 LCM327721:LCO327721 LMI327721:LMK327721 LWE327721:LWG327721 MGA327721:MGC327721 MPW327721:MPY327721 MZS327721:MZU327721 NJO327721:NJQ327721 NTK327721:NTM327721 ODG327721:ODI327721 ONC327721:ONE327721 OWY327721:OXA327721 PGU327721:PGW327721 PQQ327721:PQS327721 QAM327721:QAO327721 QKI327721:QKK327721 QUE327721:QUG327721 REA327721:REC327721 RNW327721:RNY327721 RXS327721:RXU327721 SHO327721:SHQ327721 SRK327721:SRM327721 TBG327721:TBI327721 TLC327721:TLE327721 TUY327721:TVA327721 UEU327721:UEW327721 UOQ327721:UOS327721 UYM327721:UYO327721 VII327721:VIK327721 VSE327721:VSG327721 WCA327721:WCC327721 WLW327721:WLY327721 WVS327721:WVU327721 K393257:M393257 JG393257:JI393257 TC393257:TE393257 ACY393257:ADA393257 AMU393257:AMW393257 AWQ393257:AWS393257 BGM393257:BGO393257 BQI393257:BQK393257 CAE393257:CAG393257 CKA393257:CKC393257 CTW393257:CTY393257 DDS393257:DDU393257 DNO393257:DNQ393257 DXK393257:DXM393257 EHG393257:EHI393257 ERC393257:ERE393257 FAY393257:FBA393257 FKU393257:FKW393257 FUQ393257:FUS393257 GEM393257:GEO393257 GOI393257:GOK393257 GYE393257:GYG393257 HIA393257:HIC393257 HRW393257:HRY393257 IBS393257:IBU393257 ILO393257:ILQ393257 IVK393257:IVM393257 JFG393257:JFI393257 JPC393257:JPE393257 JYY393257:JZA393257 KIU393257:KIW393257 KSQ393257:KSS393257 LCM393257:LCO393257 LMI393257:LMK393257 LWE393257:LWG393257 MGA393257:MGC393257 MPW393257:MPY393257 MZS393257:MZU393257 NJO393257:NJQ393257 NTK393257:NTM393257 ODG393257:ODI393257 ONC393257:ONE393257 OWY393257:OXA393257 PGU393257:PGW393257 PQQ393257:PQS393257 QAM393257:QAO393257 QKI393257:QKK393257 QUE393257:QUG393257 REA393257:REC393257 RNW393257:RNY393257 RXS393257:RXU393257 SHO393257:SHQ393257 SRK393257:SRM393257 TBG393257:TBI393257 TLC393257:TLE393257 TUY393257:TVA393257 UEU393257:UEW393257 UOQ393257:UOS393257 UYM393257:UYO393257 VII393257:VIK393257 VSE393257:VSG393257 WCA393257:WCC393257 WLW393257:WLY393257 WVS393257:WVU393257 K458793:M458793 JG458793:JI458793 TC458793:TE458793 ACY458793:ADA458793 AMU458793:AMW458793 AWQ458793:AWS458793 BGM458793:BGO458793 BQI458793:BQK458793 CAE458793:CAG458793 CKA458793:CKC458793 CTW458793:CTY458793 DDS458793:DDU458793 DNO458793:DNQ458793 DXK458793:DXM458793 EHG458793:EHI458793 ERC458793:ERE458793 FAY458793:FBA458793 FKU458793:FKW458793 FUQ458793:FUS458793 GEM458793:GEO458793 GOI458793:GOK458793 GYE458793:GYG458793 HIA458793:HIC458793 HRW458793:HRY458793 IBS458793:IBU458793 ILO458793:ILQ458793 IVK458793:IVM458793 JFG458793:JFI458793 JPC458793:JPE458793 JYY458793:JZA458793 KIU458793:KIW458793 KSQ458793:KSS458793 LCM458793:LCO458793 LMI458793:LMK458793 LWE458793:LWG458793 MGA458793:MGC458793 MPW458793:MPY458793 MZS458793:MZU458793 NJO458793:NJQ458793 NTK458793:NTM458793 ODG458793:ODI458793 ONC458793:ONE458793 OWY458793:OXA458793 PGU458793:PGW458793 PQQ458793:PQS458793 QAM458793:QAO458793 QKI458793:QKK458793 QUE458793:QUG458793 REA458793:REC458793 RNW458793:RNY458793 RXS458793:RXU458793 SHO458793:SHQ458793 SRK458793:SRM458793 TBG458793:TBI458793 TLC458793:TLE458793 TUY458793:TVA458793 UEU458793:UEW458793 UOQ458793:UOS458793 UYM458793:UYO458793 VII458793:VIK458793 VSE458793:VSG458793 WCA458793:WCC458793 WLW458793:WLY458793 WVS458793:WVU458793 K524329:M524329 JG524329:JI524329 TC524329:TE524329 ACY524329:ADA524329 AMU524329:AMW524329 AWQ524329:AWS524329 BGM524329:BGO524329 BQI524329:BQK524329 CAE524329:CAG524329 CKA524329:CKC524329 CTW524329:CTY524329 DDS524329:DDU524329 DNO524329:DNQ524329 DXK524329:DXM524329 EHG524329:EHI524329 ERC524329:ERE524329 FAY524329:FBA524329 FKU524329:FKW524329 FUQ524329:FUS524329 GEM524329:GEO524329 GOI524329:GOK524329 GYE524329:GYG524329 HIA524329:HIC524329 HRW524329:HRY524329 IBS524329:IBU524329 ILO524329:ILQ524329 IVK524329:IVM524329 JFG524329:JFI524329 JPC524329:JPE524329 JYY524329:JZA524329 KIU524329:KIW524329 KSQ524329:KSS524329 LCM524329:LCO524329 LMI524329:LMK524329 LWE524329:LWG524329 MGA524329:MGC524329 MPW524329:MPY524329 MZS524329:MZU524329 NJO524329:NJQ524329 NTK524329:NTM524329 ODG524329:ODI524329 ONC524329:ONE524329 OWY524329:OXA524329 PGU524329:PGW524329 PQQ524329:PQS524329 QAM524329:QAO524329 QKI524329:QKK524329 QUE524329:QUG524329 REA524329:REC524329 RNW524329:RNY524329 RXS524329:RXU524329 SHO524329:SHQ524329 SRK524329:SRM524329 TBG524329:TBI524329 TLC524329:TLE524329 TUY524329:TVA524329 UEU524329:UEW524329 UOQ524329:UOS524329 UYM524329:UYO524329 VII524329:VIK524329 VSE524329:VSG524329 WCA524329:WCC524329 WLW524329:WLY524329 WVS524329:WVU524329 K589865:M589865 JG589865:JI589865 TC589865:TE589865 ACY589865:ADA589865 AMU589865:AMW589865 AWQ589865:AWS589865 BGM589865:BGO589865 BQI589865:BQK589865 CAE589865:CAG589865 CKA589865:CKC589865 CTW589865:CTY589865 DDS589865:DDU589865 DNO589865:DNQ589865 DXK589865:DXM589865 EHG589865:EHI589865 ERC589865:ERE589865 FAY589865:FBA589865 FKU589865:FKW589865 FUQ589865:FUS589865 GEM589865:GEO589865 GOI589865:GOK589865 GYE589865:GYG589865 HIA589865:HIC589865 HRW589865:HRY589865 IBS589865:IBU589865 ILO589865:ILQ589865 IVK589865:IVM589865 JFG589865:JFI589865 JPC589865:JPE589865 JYY589865:JZA589865 KIU589865:KIW589865 KSQ589865:KSS589865 LCM589865:LCO589865 LMI589865:LMK589865 LWE589865:LWG589865 MGA589865:MGC589865 MPW589865:MPY589865 MZS589865:MZU589865 NJO589865:NJQ589865 NTK589865:NTM589865 ODG589865:ODI589865 ONC589865:ONE589865 OWY589865:OXA589865 PGU589865:PGW589865 PQQ589865:PQS589865 QAM589865:QAO589865 QKI589865:QKK589865 QUE589865:QUG589865 REA589865:REC589865 RNW589865:RNY589865 RXS589865:RXU589865 SHO589865:SHQ589865 SRK589865:SRM589865 TBG589865:TBI589865 TLC589865:TLE589865 TUY589865:TVA589865 UEU589865:UEW589865 UOQ589865:UOS589865 UYM589865:UYO589865 VII589865:VIK589865 VSE589865:VSG589865 WCA589865:WCC589865 WLW589865:WLY589865 WVS589865:WVU589865 K655401:M655401 JG655401:JI655401 TC655401:TE655401 ACY655401:ADA655401 AMU655401:AMW655401 AWQ655401:AWS655401 BGM655401:BGO655401 BQI655401:BQK655401 CAE655401:CAG655401 CKA655401:CKC655401 CTW655401:CTY655401 DDS655401:DDU655401 DNO655401:DNQ655401 DXK655401:DXM655401 EHG655401:EHI655401 ERC655401:ERE655401 FAY655401:FBA655401 FKU655401:FKW655401 FUQ655401:FUS655401 GEM655401:GEO655401 GOI655401:GOK655401 GYE655401:GYG655401 HIA655401:HIC655401 HRW655401:HRY655401 IBS655401:IBU655401 ILO655401:ILQ655401 IVK655401:IVM655401 JFG655401:JFI655401 JPC655401:JPE655401 JYY655401:JZA655401 KIU655401:KIW655401 KSQ655401:KSS655401 LCM655401:LCO655401 LMI655401:LMK655401 LWE655401:LWG655401 MGA655401:MGC655401 MPW655401:MPY655401 MZS655401:MZU655401 NJO655401:NJQ655401 NTK655401:NTM655401 ODG655401:ODI655401 ONC655401:ONE655401 OWY655401:OXA655401 PGU655401:PGW655401 PQQ655401:PQS655401 QAM655401:QAO655401 QKI655401:QKK655401 QUE655401:QUG655401 REA655401:REC655401 RNW655401:RNY655401 RXS655401:RXU655401 SHO655401:SHQ655401 SRK655401:SRM655401 TBG655401:TBI655401 TLC655401:TLE655401 TUY655401:TVA655401 UEU655401:UEW655401 UOQ655401:UOS655401 UYM655401:UYO655401 VII655401:VIK655401 VSE655401:VSG655401 WCA655401:WCC655401 WLW655401:WLY655401 WVS655401:WVU655401 K720937:M720937 JG720937:JI720937 TC720937:TE720937 ACY720937:ADA720937 AMU720937:AMW720937 AWQ720937:AWS720937 BGM720937:BGO720937 BQI720937:BQK720937 CAE720937:CAG720937 CKA720937:CKC720937 CTW720937:CTY720937 DDS720937:DDU720937 DNO720937:DNQ720937 DXK720937:DXM720937 EHG720937:EHI720937 ERC720937:ERE720937 FAY720937:FBA720937 FKU720937:FKW720937 FUQ720937:FUS720937 GEM720937:GEO720937 GOI720937:GOK720937 GYE720937:GYG720937 HIA720937:HIC720937 HRW720937:HRY720937 IBS720937:IBU720937 ILO720937:ILQ720937 IVK720937:IVM720937 JFG720937:JFI720937 JPC720937:JPE720937 JYY720937:JZA720937 KIU720937:KIW720937 KSQ720937:KSS720937 LCM720937:LCO720937 LMI720937:LMK720937 LWE720937:LWG720937 MGA720937:MGC720937 MPW720937:MPY720937 MZS720937:MZU720937 NJO720937:NJQ720937 NTK720937:NTM720937 ODG720937:ODI720937 ONC720937:ONE720937 OWY720937:OXA720937 PGU720937:PGW720937 PQQ720937:PQS720937 QAM720937:QAO720937 QKI720937:QKK720937 QUE720937:QUG720937 REA720937:REC720937 RNW720937:RNY720937 RXS720937:RXU720937 SHO720937:SHQ720937 SRK720937:SRM720937 TBG720937:TBI720937 TLC720937:TLE720937 TUY720937:TVA720937 UEU720937:UEW720937 UOQ720937:UOS720937 UYM720937:UYO720937 VII720937:VIK720937 VSE720937:VSG720937 WCA720937:WCC720937 WLW720937:WLY720937 WVS720937:WVU720937 K786473:M786473 JG786473:JI786473 TC786473:TE786473 ACY786473:ADA786473 AMU786473:AMW786473 AWQ786473:AWS786473 BGM786473:BGO786473 BQI786473:BQK786473 CAE786473:CAG786473 CKA786473:CKC786473 CTW786473:CTY786473 DDS786473:DDU786473 DNO786473:DNQ786473 DXK786473:DXM786473 EHG786473:EHI786473 ERC786473:ERE786473 FAY786473:FBA786473 FKU786473:FKW786473 FUQ786473:FUS786473 GEM786473:GEO786473 GOI786473:GOK786473 GYE786473:GYG786473 HIA786473:HIC786473 HRW786473:HRY786473 IBS786473:IBU786473 ILO786473:ILQ786473 IVK786473:IVM786473 JFG786473:JFI786473 JPC786473:JPE786473 JYY786473:JZA786473 KIU786473:KIW786473 KSQ786473:KSS786473 LCM786473:LCO786473 LMI786473:LMK786473 LWE786473:LWG786473 MGA786473:MGC786473 MPW786473:MPY786473 MZS786473:MZU786473 NJO786473:NJQ786473 NTK786473:NTM786473 ODG786473:ODI786473 ONC786473:ONE786473 OWY786473:OXA786473 PGU786473:PGW786473 PQQ786473:PQS786473 QAM786473:QAO786473 QKI786473:QKK786473 QUE786473:QUG786473 REA786473:REC786473 RNW786473:RNY786473 RXS786473:RXU786473 SHO786473:SHQ786473 SRK786473:SRM786473 TBG786473:TBI786473 TLC786473:TLE786473 TUY786473:TVA786473 UEU786473:UEW786473 UOQ786473:UOS786473 UYM786473:UYO786473 VII786473:VIK786473 VSE786473:VSG786473 WCA786473:WCC786473 WLW786473:WLY786473 WVS786473:WVU786473 K852009:M852009 JG852009:JI852009 TC852009:TE852009 ACY852009:ADA852009 AMU852009:AMW852009 AWQ852009:AWS852009 BGM852009:BGO852009 BQI852009:BQK852009 CAE852009:CAG852009 CKA852009:CKC852009 CTW852009:CTY852009 DDS852009:DDU852009 DNO852009:DNQ852009 DXK852009:DXM852009 EHG852009:EHI852009 ERC852009:ERE852009 FAY852009:FBA852009 FKU852009:FKW852009 FUQ852009:FUS852009 GEM852009:GEO852009 GOI852009:GOK852009 GYE852009:GYG852009 HIA852009:HIC852009 HRW852009:HRY852009 IBS852009:IBU852009 ILO852009:ILQ852009 IVK852009:IVM852009 JFG852009:JFI852009 JPC852009:JPE852009 JYY852009:JZA852009 KIU852009:KIW852009 KSQ852009:KSS852009 LCM852009:LCO852009 LMI852009:LMK852009 LWE852009:LWG852009 MGA852009:MGC852009 MPW852009:MPY852009 MZS852009:MZU852009 NJO852009:NJQ852009 NTK852009:NTM852009 ODG852009:ODI852009 ONC852009:ONE852009 OWY852009:OXA852009 PGU852009:PGW852009 PQQ852009:PQS852009 QAM852009:QAO852009 QKI852009:QKK852009 QUE852009:QUG852009 REA852009:REC852009 RNW852009:RNY852009 RXS852009:RXU852009 SHO852009:SHQ852009 SRK852009:SRM852009 TBG852009:TBI852009 TLC852009:TLE852009 TUY852009:TVA852009 UEU852009:UEW852009 UOQ852009:UOS852009 UYM852009:UYO852009 VII852009:VIK852009 VSE852009:VSG852009 WCA852009:WCC852009 WLW852009:WLY852009 WVS852009:WVU852009 K917545:M917545 JG917545:JI917545 TC917545:TE917545 ACY917545:ADA917545 AMU917545:AMW917545 AWQ917545:AWS917545 BGM917545:BGO917545 BQI917545:BQK917545 CAE917545:CAG917545 CKA917545:CKC917545 CTW917545:CTY917545 DDS917545:DDU917545 DNO917545:DNQ917545 DXK917545:DXM917545 EHG917545:EHI917545 ERC917545:ERE917545 FAY917545:FBA917545 FKU917545:FKW917545 FUQ917545:FUS917545 GEM917545:GEO917545 GOI917545:GOK917545 GYE917545:GYG917545 HIA917545:HIC917545 HRW917545:HRY917545 IBS917545:IBU917545 ILO917545:ILQ917545 IVK917545:IVM917545 JFG917545:JFI917545 JPC917545:JPE917545 JYY917545:JZA917545 KIU917545:KIW917545 KSQ917545:KSS917545 LCM917545:LCO917545 LMI917545:LMK917545 LWE917545:LWG917545 MGA917545:MGC917545 MPW917545:MPY917545 MZS917545:MZU917545 NJO917545:NJQ917545 NTK917545:NTM917545 ODG917545:ODI917545 ONC917545:ONE917545 OWY917545:OXA917545 PGU917545:PGW917545 PQQ917545:PQS917545 QAM917545:QAO917545 QKI917545:QKK917545 QUE917545:QUG917545 REA917545:REC917545 RNW917545:RNY917545 RXS917545:RXU917545 SHO917545:SHQ917545 SRK917545:SRM917545 TBG917545:TBI917545 TLC917545:TLE917545 TUY917545:TVA917545 UEU917545:UEW917545 UOQ917545:UOS917545 UYM917545:UYO917545 VII917545:VIK917545 VSE917545:VSG917545 WCA917545:WCC917545 WLW917545:WLY917545 WVS917545:WVU917545 K983081:M983081 JG983081:JI983081 TC983081:TE983081 ACY983081:ADA983081 AMU983081:AMW983081 AWQ983081:AWS983081 BGM983081:BGO983081 BQI983081:BQK983081 CAE983081:CAG983081 CKA983081:CKC983081 CTW983081:CTY983081 DDS983081:DDU983081 DNO983081:DNQ983081 DXK983081:DXM983081 EHG983081:EHI983081 ERC983081:ERE983081 FAY983081:FBA983081 FKU983081:FKW983081 FUQ983081:FUS983081 GEM983081:GEO983081 GOI983081:GOK983081 GYE983081:GYG983081 HIA983081:HIC983081 HRW983081:HRY983081 IBS983081:IBU983081 ILO983081:ILQ983081 IVK983081:IVM983081 JFG983081:JFI983081 JPC983081:JPE983081 JYY983081:JZA983081 KIU983081:KIW983081 KSQ983081:KSS983081 LCM983081:LCO983081 LMI983081:LMK983081 LWE983081:LWG983081 MGA983081:MGC983081 MPW983081:MPY983081 MZS983081:MZU983081 NJO983081:NJQ983081 NTK983081:NTM983081 ODG983081:ODI983081 ONC983081:ONE983081 OWY983081:OXA983081 PGU983081:PGW983081 PQQ983081:PQS983081 QAM983081:QAO983081 QKI983081:QKK983081 QUE983081:QUG983081 REA983081:REC983081 RNW983081:RNY983081 RXS983081:RXU983081 SHO983081:SHQ983081 SRK983081:SRM983081 TBG983081:TBI983081 TLC983081:TLE983081 TUY983081:TVA983081 UEU983081:UEW983081 UOQ983081:UOS983081 UYM983081:UYO983081 VII983081:VIK983081 VSE983081:VSG983081 WCA983081:WCC983081 WLW983081:WLY983081 WVS983081:WVU983081 G55:I55 JC55:JE55 SY55:TA55 ACU55:ACW55 AMQ55:AMS55 AWM55:AWO55 BGI55:BGK55 BQE55:BQG55 CAA55:CAC55 CJW55:CJY55 CTS55:CTU55 DDO55:DDQ55 DNK55:DNM55 DXG55:DXI55 EHC55:EHE55 EQY55:ERA55 FAU55:FAW55 FKQ55:FKS55 FUM55:FUO55 GEI55:GEK55 GOE55:GOG55 GYA55:GYC55 HHW55:HHY55 HRS55:HRU55 IBO55:IBQ55 ILK55:ILM55 IVG55:IVI55 JFC55:JFE55 JOY55:JPA55 JYU55:JYW55 KIQ55:KIS55 KSM55:KSO55 LCI55:LCK55 LME55:LMG55 LWA55:LWC55 MFW55:MFY55 MPS55:MPU55 MZO55:MZQ55 NJK55:NJM55 NTG55:NTI55 ODC55:ODE55 OMY55:ONA55 OWU55:OWW55 PGQ55:PGS55 PQM55:PQO55 QAI55:QAK55 QKE55:QKG55 QUA55:QUC55 RDW55:RDY55 RNS55:RNU55 RXO55:RXQ55 SHK55:SHM55 SRG55:SRI55 TBC55:TBE55 TKY55:TLA55 TUU55:TUW55 UEQ55:UES55 UOM55:UOO55 UYI55:UYK55 VIE55:VIG55 VSA55:VSC55 WBW55:WBY55 WLS55:WLU55 WVO55:WVQ55 G65591:I65591 JC65591:JE65591 SY65591:TA65591 ACU65591:ACW65591 AMQ65591:AMS65591 AWM65591:AWO65591 BGI65591:BGK65591 BQE65591:BQG65591 CAA65591:CAC65591 CJW65591:CJY65591 CTS65591:CTU65591 DDO65591:DDQ65591 DNK65591:DNM65591 DXG65591:DXI65591 EHC65591:EHE65591 EQY65591:ERA65591 FAU65591:FAW65591 FKQ65591:FKS65591 FUM65591:FUO65591 GEI65591:GEK65591 GOE65591:GOG65591 GYA65591:GYC65591 HHW65591:HHY65591 HRS65591:HRU65591 IBO65591:IBQ65591 ILK65591:ILM65591 IVG65591:IVI65591 JFC65591:JFE65591 JOY65591:JPA65591 JYU65591:JYW65591 KIQ65591:KIS65591 KSM65591:KSO65591 LCI65591:LCK65591 LME65591:LMG65591 LWA65591:LWC65591 MFW65591:MFY65591 MPS65591:MPU65591 MZO65591:MZQ65591 NJK65591:NJM65591 NTG65591:NTI65591 ODC65591:ODE65591 OMY65591:ONA65591 OWU65591:OWW65591 PGQ65591:PGS65591 PQM65591:PQO65591 QAI65591:QAK65591 QKE65591:QKG65591 QUA65591:QUC65591 RDW65591:RDY65591 RNS65591:RNU65591 RXO65591:RXQ65591 SHK65591:SHM65591 SRG65591:SRI65591 TBC65591:TBE65591 TKY65591:TLA65591 TUU65591:TUW65591 UEQ65591:UES65591 UOM65591:UOO65591 UYI65591:UYK65591 VIE65591:VIG65591 VSA65591:VSC65591 WBW65591:WBY65591 WLS65591:WLU65591 WVO65591:WVQ65591 G131127:I131127 JC131127:JE131127 SY131127:TA131127 ACU131127:ACW131127 AMQ131127:AMS131127 AWM131127:AWO131127 BGI131127:BGK131127 BQE131127:BQG131127 CAA131127:CAC131127 CJW131127:CJY131127 CTS131127:CTU131127 DDO131127:DDQ131127 DNK131127:DNM131127 DXG131127:DXI131127 EHC131127:EHE131127 EQY131127:ERA131127 FAU131127:FAW131127 FKQ131127:FKS131127 FUM131127:FUO131127 GEI131127:GEK131127 GOE131127:GOG131127 GYA131127:GYC131127 HHW131127:HHY131127 HRS131127:HRU131127 IBO131127:IBQ131127 ILK131127:ILM131127 IVG131127:IVI131127 JFC131127:JFE131127 JOY131127:JPA131127 JYU131127:JYW131127 KIQ131127:KIS131127 KSM131127:KSO131127 LCI131127:LCK131127 LME131127:LMG131127 LWA131127:LWC131127 MFW131127:MFY131127 MPS131127:MPU131127 MZO131127:MZQ131127 NJK131127:NJM131127 NTG131127:NTI131127 ODC131127:ODE131127 OMY131127:ONA131127 OWU131127:OWW131127 PGQ131127:PGS131127 PQM131127:PQO131127 QAI131127:QAK131127 QKE131127:QKG131127 QUA131127:QUC131127 RDW131127:RDY131127 RNS131127:RNU131127 RXO131127:RXQ131127 SHK131127:SHM131127 SRG131127:SRI131127 TBC131127:TBE131127 TKY131127:TLA131127 TUU131127:TUW131127 UEQ131127:UES131127 UOM131127:UOO131127 UYI131127:UYK131127 VIE131127:VIG131127 VSA131127:VSC131127 WBW131127:WBY131127 WLS131127:WLU131127 WVO131127:WVQ131127 G196663:I196663 JC196663:JE196663 SY196663:TA196663 ACU196663:ACW196663 AMQ196663:AMS196663 AWM196663:AWO196663 BGI196663:BGK196663 BQE196663:BQG196663 CAA196663:CAC196663 CJW196663:CJY196663 CTS196663:CTU196663 DDO196663:DDQ196663 DNK196663:DNM196663 DXG196663:DXI196663 EHC196663:EHE196663 EQY196663:ERA196663 FAU196663:FAW196663 FKQ196663:FKS196663 FUM196663:FUO196663 GEI196663:GEK196663 GOE196663:GOG196663 GYA196663:GYC196663 HHW196663:HHY196663 HRS196663:HRU196663 IBO196663:IBQ196663 ILK196663:ILM196663 IVG196663:IVI196663 JFC196663:JFE196663 JOY196663:JPA196663 JYU196663:JYW196663 KIQ196663:KIS196663 KSM196663:KSO196663 LCI196663:LCK196663 LME196663:LMG196663 LWA196663:LWC196663 MFW196663:MFY196663 MPS196663:MPU196663 MZO196663:MZQ196663 NJK196663:NJM196663 NTG196663:NTI196663 ODC196663:ODE196663 OMY196663:ONA196663 OWU196663:OWW196663 PGQ196663:PGS196663 PQM196663:PQO196663 QAI196663:QAK196663 QKE196663:QKG196663 QUA196663:QUC196663 RDW196663:RDY196663 RNS196663:RNU196663 RXO196663:RXQ196663 SHK196663:SHM196663 SRG196663:SRI196663 TBC196663:TBE196663 TKY196663:TLA196663 TUU196663:TUW196663 UEQ196663:UES196663 UOM196663:UOO196663 UYI196663:UYK196663 VIE196663:VIG196663 VSA196663:VSC196663 WBW196663:WBY196663 WLS196663:WLU196663 WVO196663:WVQ196663 G262199:I262199 JC262199:JE262199 SY262199:TA262199 ACU262199:ACW262199 AMQ262199:AMS262199 AWM262199:AWO262199 BGI262199:BGK262199 BQE262199:BQG262199 CAA262199:CAC262199 CJW262199:CJY262199 CTS262199:CTU262199 DDO262199:DDQ262199 DNK262199:DNM262199 DXG262199:DXI262199 EHC262199:EHE262199 EQY262199:ERA262199 FAU262199:FAW262199 FKQ262199:FKS262199 FUM262199:FUO262199 GEI262199:GEK262199 GOE262199:GOG262199 GYA262199:GYC262199 HHW262199:HHY262199 HRS262199:HRU262199 IBO262199:IBQ262199 ILK262199:ILM262199 IVG262199:IVI262199 JFC262199:JFE262199 JOY262199:JPA262199 JYU262199:JYW262199 KIQ262199:KIS262199 KSM262199:KSO262199 LCI262199:LCK262199 LME262199:LMG262199 LWA262199:LWC262199 MFW262199:MFY262199 MPS262199:MPU262199 MZO262199:MZQ262199 NJK262199:NJM262199 NTG262199:NTI262199 ODC262199:ODE262199 OMY262199:ONA262199 OWU262199:OWW262199 PGQ262199:PGS262199 PQM262199:PQO262199 QAI262199:QAK262199 QKE262199:QKG262199 QUA262199:QUC262199 RDW262199:RDY262199 RNS262199:RNU262199 RXO262199:RXQ262199 SHK262199:SHM262199 SRG262199:SRI262199 TBC262199:TBE262199 TKY262199:TLA262199 TUU262199:TUW262199 UEQ262199:UES262199 UOM262199:UOO262199 UYI262199:UYK262199 VIE262199:VIG262199 VSA262199:VSC262199 WBW262199:WBY262199 WLS262199:WLU262199 WVO262199:WVQ262199 G327735:I327735 JC327735:JE327735 SY327735:TA327735 ACU327735:ACW327735 AMQ327735:AMS327735 AWM327735:AWO327735 BGI327735:BGK327735 BQE327735:BQG327735 CAA327735:CAC327735 CJW327735:CJY327735 CTS327735:CTU327735 DDO327735:DDQ327735 DNK327735:DNM327735 DXG327735:DXI327735 EHC327735:EHE327735 EQY327735:ERA327735 FAU327735:FAW327735 FKQ327735:FKS327735 FUM327735:FUO327735 GEI327735:GEK327735 GOE327735:GOG327735 GYA327735:GYC327735 HHW327735:HHY327735 HRS327735:HRU327735 IBO327735:IBQ327735 ILK327735:ILM327735 IVG327735:IVI327735 JFC327735:JFE327735 JOY327735:JPA327735 JYU327735:JYW327735 KIQ327735:KIS327735 KSM327735:KSO327735 LCI327735:LCK327735 LME327735:LMG327735 LWA327735:LWC327735 MFW327735:MFY327735 MPS327735:MPU327735 MZO327735:MZQ327735 NJK327735:NJM327735 NTG327735:NTI327735 ODC327735:ODE327735 OMY327735:ONA327735 OWU327735:OWW327735 PGQ327735:PGS327735 PQM327735:PQO327735 QAI327735:QAK327735 QKE327735:QKG327735 QUA327735:QUC327735 RDW327735:RDY327735 RNS327735:RNU327735 RXO327735:RXQ327735 SHK327735:SHM327735 SRG327735:SRI327735 TBC327735:TBE327735 TKY327735:TLA327735 TUU327735:TUW327735 UEQ327735:UES327735 UOM327735:UOO327735 UYI327735:UYK327735 VIE327735:VIG327735 VSA327735:VSC327735 WBW327735:WBY327735 WLS327735:WLU327735 WVO327735:WVQ327735 G393271:I393271 JC393271:JE393271 SY393271:TA393271 ACU393271:ACW393271 AMQ393271:AMS393271 AWM393271:AWO393271 BGI393271:BGK393271 BQE393271:BQG393271 CAA393271:CAC393271 CJW393271:CJY393271 CTS393271:CTU393271 DDO393271:DDQ393271 DNK393271:DNM393271 DXG393271:DXI393271 EHC393271:EHE393271 EQY393271:ERA393271 FAU393271:FAW393271 FKQ393271:FKS393271 FUM393271:FUO393271 GEI393271:GEK393271 GOE393271:GOG393271 GYA393271:GYC393271 HHW393271:HHY393271 HRS393271:HRU393271 IBO393271:IBQ393271 ILK393271:ILM393271 IVG393271:IVI393271 JFC393271:JFE393271 JOY393271:JPA393271 JYU393271:JYW393271 KIQ393271:KIS393271 KSM393271:KSO393271 LCI393271:LCK393271 LME393271:LMG393271 LWA393271:LWC393271 MFW393271:MFY393271 MPS393271:MPU393271 MZO393271:MZQ393271 NJK393271:NJM393271 NTG393271:NTI393271 ODC393271:ODE393271 OMY393271:ONA393271 OWU393271:OWW393271 PGQ393271:PGS393271 PQM393271:PQO393271 QAI393271:QAK393271 QKE393271:QKG393271 QUA393271:QUC393271 RDW393271:RDY393271 RNS393271:RNU393271 RXO393271:RXQ393271 SHK393271:SHM393271 SRG393271:SRI393271 TBC393271:TBE393271 TKY393271:TLA393271 TUU393271:TUW393271 UEQ393271:UES393271 UOM393271:UOO393271 UYI393271:UYK393271 VIE393271:VIG393271 VSA393271:VSC393271 WBW393271:WBY393271 WLS393271:WLU393271 WVO393271:WVQ393271 G458807:I458807 JC458807:JE458807 SY458807:TA458807 ACU458807:ACW458807 AMQ458807:AMS458807 AWM458807:AWO458807 BGI458807:BGK458807 BQE458807:BQG458807 CAA458807:CAC458807 CJW458807:CJY458807 CTS458807:CTU458807 DDO458807:DDQ458807 DNK458807:DNM458807 DXG458807:DXI458807 EHC458807:EHE458807 EQY458807:ERA458807 FAU458807:FAW458807 FKQ458807:FKS458807 FUM458807:FUO458807 GEI458807:GEK458807 GOE458807:GOG458807 GYA458807:GYC458807 HHW458807:HHY458807 HRS458807:HRU458807 IBO458807:IBQ458807 ILK458807:ILM458807 IVG458807:IVI458807 JFC458807:JFE458807 JOY458807:JPA458807 JYU458807:JYW458807 KIQ458807:KIS458807 KSM458807:KSO458807 LCI458807:LCK458807 LME458807:LMG458807 LWA458807:LWC458807 MFW458807:MFY458807 MPS458807:MPU458807 MZO458807:MZQ458807 NJK458807:NJM458807 NTG458807:NTI458807 ODC458807:ODE458807 OMY458807:ONA458807 OWU458807:OWW458807 PGQ458807:PGS458807 PQM458807:PQO458807 QAI458807:QAK458807 QKE458807:QKG458807 QUA458807:QUC458807 RDW458807:RDY458807 RNS458807:RNU458807 RXO458807:RXQ458807 SHK458807:SHM458807 SRG458807:SRI458807 TBC458807:TBE458807 TKY458807:TLA458807 TUU458807:TUW458807 UEQ458807:UES458807 UOM458807:UOO458807 UYI458807:UYK458807 VIE458807:VIG458807 VSA458807:VSC458807 WBW458807:WBY458807 WLS458807:WLU458807 WVO458807:WVQ458807 G524343:I524343 JC524343:JE524343 SY524343:TA524343 ACU524343:ACW524343 AMQ524343:AMS524343 AWM524343:AWO524343 BGI524343:BGK524343 BQE524343:BQG524343 CAA524343:CAC524343 CJW524343:CJY524343 CTS524343:CTU524343 DDO524343:DDQ524343 DNK524343:DNM524343 DXG524343:DXI524343 EHC524343:EHE524343 EQY524343:ERA524343 FAU524343:FAW524343 FKQ524343:FKS524343 FUM524343:FUO524343 GEI524343:GEK524343 GOE524343:GOG524343 GYA524343:GYC524343 HHW524343:HHY524343 HRS524343:HRU524343 IBO524343:IBQ524343 ILK524343:ILM524343 IVG524343:IVI524343 JFC524343:JFE524343 JOY524343:JPA524343 JYU524343:JYW524343 KIQ524343:KIS524343 KSM524343:KSO524343 LCI524343:LCK524343 LME524343:LMG524343 LWA524343:LWC524343 MFW524343:MFY524343 MPS524343:MPU524343 MZO524343:MZQ524343 NJK524343:NJM524343 NTG524343:NTI524343 ODC524343:ODE524343 OMY524343:ONA524343 OWU524343:OWW524343 PGQ524343:PGS524343 PQM524343:PQO524343 QAI524343:QAK524343 QKE524343:QKG524343 QUA524343:QUC524343 RDW524343:RDY524343 RNS524343:RNU524343 RXO524343:RXQ524343 SHK524343:SHM524343 SRG524343:SRI524343 TBC524343:TBE524343 TKY524343:TLA524343 TUU524343:TUW524343 UEQ524343:UES524343 UOM524343:UOO524343 UYI524343:UYK524343 VIE524343:VIG524343 VSA524343:VSC524343 WBW524343:WBY524343 WLS524343:WLU524343 WVO524343:WVQ524343 G589879:I589879 JC589879:JE589879 SY589879:TA589879 ACU589879:ACW589879 AMQ589879:AMS589879 AWM589879:AWO589879 BGI589879:BGK589879 BQE589879:BQG589879 CAA589879:CAC589879 CJW589879:CJY589879 CTS589879:CTU589879 DDO589879:DDQ589879 DNK589879:DNM589879 DXG589879:DXI589879 EHC589879:EHE589879 EQY589879:ERA589879 FAU589879:FAW589879 FKQ589879:FKS589879 FUM589879:FUO589879 GEI589879:GEK589879 GOE589879:GOG589879 GYA589879:GYC589879 HHW589879:HHY589879 HRS589879:HRU589879 IBO589879:IBQ589879 ILK589879:ILM589879 IVG589879:IVI589879 JFC589879:JFE589879 JOY589879:JPA589879 JYU589879:JYW589879 KIQ589879:KIS589879 KSM589879:KSO589879 LCI589879:LCK589879 LME589879:LMG589879 LWA589879:LWC589879 MFW589879:MFY589879 MPS589879:MPU589879 MZO589879:MZQ589879 NJK589879:NJM589879 NTG589879:NTI589879 ODC589879:ODE589879 OMY589879:ONA589879 OWU589879:OWW589879 PGQ589879:PGS589879 PQM589879:PQO589879 QAI589879:QAK589879 QKE589879:QKG589879 QUA589879:QUC589879 RDW589879:RDY589879 RNS589879:RNU589879 RXO589879:RXQ589879 SHK589879:SHM589879 SRG589879:SRI589879 TBC589879:TBE589879 TKY589879:TLA589879 TUU589879:TUW589879 UEQ589879:UES589879 UOM589879:UOO589879 UYI589879:UYK589879 VIE589879:VIG589879 VSA589879:VSC589879 WBW589879:WBY589879 WLS589879:WLU589879 WVO589879:WVQ589879 G655415:I655415 JC655415:JE655415 SY655415:TA655415 ACU655415:ACW655415 AMQ655415:AMS655415 AWM655415:AWO655415 BGI655415:BGK655415 BQE655415:BQG655415 CAA655415:CAC655415 CJW655415:CJY655415 CTS655415:CTU655415 DDO655415:DDQ655415 DNK655415:DNM655415 DXG655415:DXI655415 EHC655415:EHE655415 EQY655415:ERA655415 FAU655415:FAW655415 FKQ655415:FKS655415 FUM655415:FUO655415 GEI655415:GEK655415 GOE655415:GOG655415 GYA655415:GYC655415 HHW655415:HHY655415 HRS655415:HRU655415 IBO655415:IBQ655415 ILK655415:ILM655415 IVG655415:IVI655415 JFC655415:JFE655415 JOY655415:JPA655415 JYU655415:JYW655415 KIQ655415:KIS655415 KSM655415:KSO655415 LCI655415:LCK655415 LME655415:LMG655415 LWA655415:LWC655415 MFW655415:MFY655415 MPS655415:MPU655415 MZO655415:MZQ655415 NJK655415:NJM655415 NTG655415:NTI655415 ODC655415:ODE655415 OMY655415:ONA655415 OWU655415:OWW655415 PGQ655415:PGS655415 PQM655415:PQO655415 QAI655415:QAK655415 QKE655415:QKG655415 QUA655415:QUC655415 RDW655415:RDY655415 RNS655415:RNU655415 RXO655415:RXQ655415 SHK655415:SHM655415 SRG655415:SRI655415 TBC655415:TBE655415 TKY655415:TLA655415 TUU655415:TUW655415 UEQ655415:UES655415 UOM655415:UOO655415 UYI655415:UYK655415 VIE655415:VIG655415 VSA655415:VSC655415 WBW655415:WBY655415 WLS655415:WLU655415 WVO655415:WVQ655415 G720951:I720951 JC720951:JE720951 SY720951:TA720951 ACU720951:ACW720951 AMQ720951:AMS720951 AWM720951:AWO720951 BGI720951:BGK720951 BQE720951:BQG720951 CAA720951:CAC720951 CJW720951:CJY720951 CTS720951:CTU720951 DDO720951:DDQ720951 DNK720951:DNM720951 DXG720951:DXI720951 EHC720951:EHE720951 EQY720951:ERA720951 FAU720951:FAW720951 FKQ720951:FKS720951 FUM720951:FUO720951 GEI720951:GEK720951 GOE720951:GOG720951 GYA720951:GYC720951 HHW720951:HHY720951 HRS720951:HRU720951 IBO720951:IBQ720951 ILK720951:ILM720951 IVG720951:IVI720951 JFC720951:JFE720951 JOY720951:JPA720951 JYU720951:JYW720951 KIQ720951:KIS720951 KSM720951:KSO720951 LCI720951:LCK720951 LME720951:LMG720951 LWA720951:LWC720951 MFW720951:MFY720951 MPS720951:MPU720951 MZO720951:MZQ720951 NJK720951:NJM720951 NTG720951:NTI720951 ODC720951:ODE720951 OMY720951:ONA720951 OWU720951:OWW720951 PGQ720951:PGS720951 PQM720951:PQO720951 QAI720951:QAK720951 QKE720951:QKG720951 QUA720951:QUC720951 RDW720951:RDY720951 RNS720951:RNU720951 RXO720951:RXQ720951 SHK720951:SHM720951 SRG720951:SRI720951 TBC720951:TBE720951 TKY720951:TLA720951 TUU720951:TUW720951 UEQ720951:UES720951 UOM720951:UOO720951 UYI720951:UYK720951 VIE720951:VIG720951 VSA720951:VSC720951 WBW720951:WBY720951 WLS720951:WLU720951 WVO720951:WVQ720951 G786487:I786487 JC786487:JE786487 SY786487:TA786487 ACU786487:ACW786487 AMQ786487:AMS786487 AWM786487:AWO786487 BGI786487:BGK786487 BQE786487:BQG786487 CAA786487:CAC786487 CJW786487:CJY786487 CTS786487:CTU786487 DDO786487:DDQ786487 DNK786487:DNM786487 DXG786487:DXI786487 EHC786487:EHE786487 EQY786487:ERA786487 FAU786487:FAW786487 FKQ786487:FKS786487 FUM786487:FUO786487 GEI786487:GEK786487 GOE786487:GOG786487 GYA786487:GYC786487 HHW786487:HHY786487 HRS786487:HRU786487 IBO786487:IBQ786487 ILK786487:ILM786487 IVG786487:IVI786487 JFC786487:JFE786487 JOY786487:JPA786487 JYU786487:JYW786487 KIQ786487:KIS786487 KSM786487:KSO786487 LCI786487:LCK786487 LME786487:LMG786487 LWA786487:LWC786487 MFW786487:MFY786487 MPS786487:MPU786487 MZO786487:MZQ786487 NJK786487:NJM786487 NTG786487:NTI786487 ODC786487:ODE786487 OMY786487:ONA786487 OWU786487:OWW786487 PGQ786487:PGS786487 PQM786487:PQO786487 QAI786487:QAK786487 QKE786487:QKG786487 QUA786487:QUC786487 RDW786487:RDY786487 RNS786487:RNU786487 RXO786487:RXQ786487 SHK786487:SHM786487 SRG786487:SRI786487 TBC786487:TBE786487 TKY786487:TLA786487 TUU786487:TUW786487 UEQ786487:UES786487 UOM786487:UOO786487 UYI786487:UYK786487 VIE786487:VIG786487 VSA786487:VSC786487 WBW786487:WBY786487 WLS786487:WLU786487 WVO786487:WVQ786487 G852023:I852023 JC852023:JE852023 SY852023:TA852023 ACU852023:ACW852023 AMQ852023:AMS852023 AWM852023:AWO852023 BGI852023:BGK852023 BQE852023:BQG852023 CAA852023:CAC852023 CJW852023:CJY852023 CTS852023:CTU852023 DDO852023:DDQ852023 DNK852023:DNM852023 DXG852023:DXI852023 EHC852023:EHE852023 EQY852023:ERA852023 FAU852023:FAW852023 FKQ852023:FKS852023 FUM852023:FUO852023 GEI852023:GEK852023 GOE852023:GOG852023 GYA852023:GYC852023 HHW852023:HHY852023 HRS852023:HRU852023 IBO852023:IBQ852023 ILK852023:ILM852023 IVG852023:IVI852023 JFC852023:JFE852023 JOY852023:JPA852023 JYU852023:JYW852023 KIQ852023:KIS852023 KSM852023:KSO852023 LCI852023:LCK852023 LME852023:LMG852023 LWA852023:LWC852023 MFW852023:MFY852023 MPS852023:MPU852023 MZO852023:MZQ852023 NJK852023:NJM852023 NTG852023:NTI852023 ODC852023:ODE852023 OMY852023:ONA852023 OWU852023:OWW852023 PGQ852023:PGS852023 PQM852023:PQO852023 QAI852023:QAK852023 QKE852023:QKG852023 QUA852023:QUC852023 RDW852023:RDY852023 RNS852023:RNU852023 RXO852023:RXQ852023 SHK852023:SHM852023 SRG852023:SRI852023 TBC852023:TBE852023 TKY852023:TLA852023 TUU852023:TUW852023 UEQ852023:UES852023 UOM852023:UOO852023 UYI852023:UYK852023 VIE852023:VIG852023 VSA852023:VSC852023 WBW852023:WBY852023 WLS852023:WLU852023 WVO852023:WVQ852023 G917559:I917559 JC917559:JE917559 SY917559:TA917559 ACU917559:ACW917559 AMQ917559:AMS917559 AWM917559:AWO917559 BGI917559:BGK917559 BQE917559:BQG917559 CAA917559:CAC917559 CJW917559:CJY917559 CTS917559:CTU917559 DDO917559:DDQ917559 DNK917559:DNM917559 DXG917559:DXI917559 EHC917559:EHE917559 EQY917559:ERA917559 FAU917559:FAW917559 FKQ917559:FKS917559 FUM917559:FUO917559 GEI917559:GEK917559 GOE917559:GOG917559 GYA917559:GYC917559 HHW917559:HHY917559 HRS917559:HRU917559 IBO917559:IBQ917559 ILK917559:ILM917559 IVG917559:IVI917559 JFC917559:JFE917559 JOY917559:JPA917559 JYU917559:JYW917559 KIQ917559:KIS917559 KSM917559:KSO917559 LCI917559:LCK917559 LME917559:LMG917559 LWA917559:LWC917559 MFW917559:MFY917559 MPS917559:MPU917559 MZO917559:MZQ917559 NJK917559:NJM917559 NTG917559:NTI917559 ODC917559:ODE917559 OMY917559:ONA917559 OWU917559:OWW917559 PGQ917559:PGS917559 PQM917559:PQO917559 QAI917559:QAK917559 QKE917559:QKG917559 QUA917559:QUC917559 RDW917559:RDY917559 RNS917559:RNU917559 RXO917559:RXQ917559 SHK917559:SHM917559 SRG917559:SRI917559 TBC917559:TBE917559 TKY917559:TLA917559 TUU917559:TUW917559 UEQ917559:UES917559 UOM917559:UOO917559 UYI917559:UYK917559 VIE917559:VIG917559 VSA917559:VSC917559 WBW917559:WBY917559 WLS917559:WLU917559 WVO917559:WVQ917559 G983095:I983095 JC983095:JE983095 SY983095:TA983095 ACU983095:ACW983095 AMQ983095:AMS983095 AWM983095:AWO983095 BGI983095:BGK983095 BQE983095:BQG983095 CAA983095:CAC983095 CJW983095:CJY983095 CTS983095:CTU983095 DDO983095:DDQ983095 DNK983095:DNM983095 DXG983095:DXI983095 EHC983095:EHE983095 EQY983095:ERA983095 FAU983095:FAW983095 FKQ983095:FKS983095 FUM983095:FUO983095 GEI983095:GEK983095 GOE983095:GOG983095 GYA983095:GYC983095 HHW983095:HHY983095 HRS983095:HRU983095 IBO983095:IBQ983095 ILK983095:ILM983095 IVG983095:IVI983095 JFC983095:JFE983095 JOY983095:JPA983095 JYU983095:JYW983095 KIQ983095:KIS983095 KSM983095:KSO983095 LCI983095:LCK983095 LME983095:LMG983095 LWA983095:LWC983095 MFW983095:MFY983095 MPS983095:MPU983095 MZO983095:MZQ983095 NJK983095:NJM983095 NTG983095:NTI983095 ODC983095:ODE983095 OMY983095:ONA983095 OWU983095:OWW983095 PGQ983095:PGS983095 PQM983095:PQO983095 QAI983095:QAK983095 QKE983095:QKG983095 QUA983095:QUC983095 RDW983095:RDY983095 RNS983095:RNU983095 RXO983095:RXQ983095 SHK983095:SHM983095 SRG983095:SRI983095 TBC983095:TBE983095 TKY983095:TLA983095 TUU983095:TUW983095 UEQ983095:UES983095 UOM983095:UOO983095 UYI983095:UYK983095 VIE983095:VIG983095 VSA983095:VSC983095 WBW983095:WBY983095 WLS983095:WLU983095 WVO983095:WVQ983095 G52:I53 JC52:JE53 SY52:TA53 ACU52:ACW53 AMQ52:AMS53 AWM52:AWO53 BGI52:BGK53 BQE52:BQG53 CAA52:CAC53 CJW52:CJY53 CTS52:CTU53 DDO52:DDQ53 DNK52:DNM53 DXG52:DXI53 EHC52:EHE53 EQY52:ERA53 FAU52:FAW53 FKQ52:FKS53 FUM52:FUO53 GEI52:GEK53 GOE52:GOG53 GYA52:GYC53 HHW52:HHY53 HRS52:HRU53 IBO52:IBQ53 ILK52:ILM53 IVG52:IVI53 JFC52:JFE53 JOY52:JPA53 JYU52:JYW53 KIQ52:KIS53 KSM52:KSO53 LCI52:LCK53 LME52:LMG53 LWA52:LWC53 MFW52:MFY53 MPS52:MPU53 MZO52:MZQ53 NJK52:NJM53 NTG52:NTI53 ODC52:ODE53 OMY52:ONA53 OWU52:OWW53 PGQ52:PGS53 PQM52:PQO53 QAI52:QAK53 QKE52:QKG53 QUA52:QUC53 RDW52:RDY53 RNS52:RNU53 RXO52:RXQ53 SHK52:SHM53 SRG52:SRI53 TBC52:TBE53 TKY52:TLA53 TUU52:TUW53 UEQ52:UES53 UOM52:UOO53 UYI52:UYK53 VIE52:VIG53 VSA52:VSC53 WBW52:WBY53 WLS52:WLU53 WVO52:WVQ53 G65588:I65589 JC65588:JE65589 SY65588:TA65589 ACU65588:ACW65589 AMQ65588:AMS65589 AWM65588:AWO65589 BGI65588:BGK65589 BQE65588:BQG65589 CAA65588:CAC65589 CJW65588:CJY65589 CTS65588:CTU65589 DDO65588:DDQ65589 DNK65588:DNM65589 DXG65588:DXI65589 EHC65588:EHE65589 EQY65588:ERA65589 FAU65588:FAW65589 FKQ65588:FKS65589 FUM65588:FUO65589 GEI65588:GEK65589 GOE65588:GOG65589 GYA65588:GYC65589 HHW65588:HHY65589 HRS65588:HRU65589 IBO65588:IBQ65589 ILK65588:ILM65589 IVG65588:IVI65589 JFC65588:JFE65589 JOY65588:JPA65589 JYU65588:JYW65589 KIQ65588:KIS65589 KSM65588:KSO65589 LCI65588:LCK65589 LME65588:LMG65589 LWA65588:LWC65589 MFW65588:MFY65589 MPS65588:MPU65589 MZO65588:MZQ65589 NJK65588:NJM65589 NTG65588:NTI65589 ODC65588:ODE65589 OMY65588:ONA65589 OWU65588:OWW65589 PGQ65588:PGS65589 PQM65588:PQO65589 QAI65588:QAK65589 QKE65588:QKG65589 QUA65588:QUC65589 RDW65588:RDY65589 RNS65588:RNU65589 RXO65588:RXQ65589 SHK65588:SHM65589 SRG65588:SRI65589 TBC65588:TBE65589 TKY65588:TLA65589 TUU65588:TUW65589 UEQ65588:UES65589 UOM65588:UOO65589 UYI65588:UYK65589 VIE65588:VIG65589 VSA65588:VSC65589 WBW65588:WBY65589 WLS65588:WLU65589 WVO65588:WVQ65589 G131124:I131125 JC131124:JE131125 SY131124:TA131125 ACU131124:ACW131125 AMQ131124:AMS131125 AWM131124:AWO131125 BGI131124:BGK131125 BQE131124:BQG131125 CAA131124:CAC131125 CJW131124:CJY131125 CTS131124:CTU131125 DDO131124:DDQ131125 DNK131124:DNM131125 DXG131124:DXI131125 EHC131124:EHE131125 EQY131124:ERA131125 FAU131124:FAW131125 FKQ131124:FKS131125 FUM131124:FUO131125 GEI131124:GEK131125 GOE131124:GOG131125 GYA131124:GYC131125 HHW131124:HHY131125 HRS131124:HRU131125 IBO131124:IBQ131125 ILK131124:ILM131125 IVG131124:IVI131125 JFC131124:JFE131125 JOY131124:JPA131125 JYU131124:JYW131125 KIQ131124:KIS131125 KSM131124:KSO131125 LCI131124:LCK131125 LME131124:LMG131125 LWA131124:LWC131125 MFW131124:MFY131125 MPS131124:MPU131125 MZO131124:MZQ131125 NJK131124:NJM131125 NTG131124:NTI131125 ODC131124:ODE131125 OMY131124:ONA131125 OWU131124:OWW131125 PGQ131124:PGS131125 PQM131124:PQO131125 QAI131124:QAK131125 QKE131124:QKG131125 QUA131124:QUC131125 RDW131124:RDY131125 RNS131124:RNU131125 RXO131124:RXQ131125 SHK131124:SHM131125 SRG131124:SRI131125 TBC131124:TBE131125 TKY131124:TLA131125 TUU131124:TUW131125 UEQ131124:UES131125 UOM131124:UOO131125 UYI131124:UYK131125 VIE131124:VIG131125 VSA131124:VSC131125 WBW131124:WBY131125 WLS131124:WLU131125 WVO131124:WVQ131125 G196660:I196661 JC196660:JE196661 SY196660:TA196661 ACU196660:ACW196661 AMQ196660:AMS196661 AWM196660:AWO196661 BGI196660:BGK196661 BQE196660:BQG196661 CAA196660:CAC196661 CJW196660:CJY196661 CTS196660:CTU196661 DDO196660:DDQ196661 DNK196660:DNM196661 DXG196660:DXI196661 EHC196660:EHE196661 EQY196660:ERA196661 FAU196660:FAW196661 FKQ196660:FKS196661 FUM196660:FUO196661 GEI196660:GEK196661 GOE196660:GOG196661 GYA196660:GYC196661 HHW196660:HHY196661 HRS196660:HRU196661 IBO196660:IBQ196661 ILK196660:ILM196661 IVG196660:IVI196661 JFC196660:JFE196661 JOY196660:JPA196661 JYU196660:JYW196661 KIQ196660:KIS196661 KSM196660:KSO196661 LCI196660:LCK196661 LME196660:LMG196661 LWA196660:LWC196661 MFW196660:MFY196661 MPS196660:MPU196661 MZO196660:MZQ196661 NJK196660:NJM196661 NTG196660:NTI196661 ODC196660:ODE196661 OMY196660:ONA196661 OWU196660:OWW196661 PGQ196660:PGS196661 PQM196660:PQO196661 QAI196660:QAK196661 QKE196660:QKG196661 QUA196660:QUC196661 RDW196660:RDY196661 RNS196660:RNU196661 RXO196660:RXQ196661 SHK196660:SHM196661 SRG196660:SRI196661 TBC196660:TBE196661 TKY196660:TLA196661 TUU196660:TUW196661 UEQ196660:UES196661 UOM196660:UOO196661 UYI196660:UYK196661 VIE196660:VIG196661 VSA196660:VSC196661 WBW196660:WBY196661 WLS196660:WLU196661 WVO196660:WVQ196661 G262196:I262197 JC262196:JE262197 SY262196:TA262197 ACU262196:ACW262197 AMQ262196:AMS262197 AWM262196:AWO262197 BGI262196:BGK262197 BQE262196:BQG262197 CAA262196:CAC262197 CJW262196:CJY262197 CTS262196:CTU262197 DDO262196:DDQ262197 DNK262196:DNM262197 DXG262196:DXI262197 EHC262196:EHE262197 EQY262196:ERA262197 FAU262196:FAW262197 FKQ262196:FKS262197 FUM262196:FUO262197 GEI262196:GEK262197 GOE262196:GOG262197 GYA262196:GYC262197 HHW262196:HHY262197 HRS262196:HRU262197 IBO262196:IBQ262197 ILK262196:ILM262197 IVG262196:IVI262197 JFC262196:JFE262197 JOY262196:JPA262197 JYU262196:JYW262197 KIQ262196:KIS262197 KSM262196:KSO262197 LCI262196:LCK262197 LME262196:LMG262197 LWA262196:LWC262197 MFW262196:MFY262197 MPS262196:MPU262197 MZO262196:MZQ262197 NJK262196:NJM262197 NTG262196:NTI262197 ODC262196:ODE262197 OMY262196:ONA262197 OWU262196:OWW262197 PGQ262196:PGS262197 PQM262196:PQO262197 QAI262196:QAK262197 QKE262196:QKG262197 QUA262196:QUC262197 RDW262196:RDY262197 RNS262196:RNU262197 RXO262196:RXQ262197 SHK262196:SHM262197 SRG262196:SRI262197 TBC262196:TBE262197 TKY262196:TLA262197 TUU262196:TUW262197 UEQ262196:UES262197 UOM262196:UOO262197 UYI262196:UYK262197 VIE262196:VIG262197 VSA262196:VSC262197 WBW262196:WBY262197 WLS262196:WLU262197 WVO262196:WVQ262197 G327732:I327733 JC327732:JE327733 SY327732:TA327733 ACU327732:ACW327733 AMQ327732:AMS327733 AWM327732:AWO327733 BGI327732:BGK327733 BQE327732:BQG327733 CAA327732:CAC327733 CJW327732:CJY327733 CTS327732:CTU327733 DDO327732:DDQ327733 DNK327732:DNM327733 DXG327732:DXI327733 EHC327732:EHE327733 EQY327732:ERA327733 FAU327732:FAW327733 FKQ327732:FKS327733 FUM327732:FUO327733 GEI327732:GEK327733 GOE327732:GOG327733 GYA327732:GYC327733 HHW327732:HHY327733 HRS327732:HRU327733 IBO327732:IBQ327733 ILK327732:ILM327733 IVG327732:IVI327733 JFC327732:JFE327733 JOY327732:JPA327733 JYU327732:JYW327733 KIQ327732:KIS327733 KSM327732:KSO327733 LCI327732:LCK327733 LME327732:LMG327733 LWA327732:LWC327733 MFW327732:MFY327733 MPS327732:MPU327733 MZO327732:MZQ327733 NJK327732:NJM327733 NTG327732:NTI327733 ODC327732:ODE327733 OMY327732:ONA327733 OWU327732:OWW327733 PGQ327732:PGS327733 PQM327732:PQO327733 QAI327732:QAK327733 QKE327732:QKG327733 QUA327732:QUC327733 RDW327732:RDY327733 RNS327732:RNU327733 RXO327732:RXQ327733 SHK327732:SHM327733 SRG327732:SRI327733 TBC327732:TBE327733 TKY327732:TLA327733 TUU327732:TUW327733 UEQ327732:UES327733 UOM327732:UOO327733 UYI327732:UYK327733 VIE327732:VIG327733 VSA327732:VSC327733 WBW327732:WBY327733 WLS327732:WLU327733 WVO327732:WVQ327733 G393268:I393269 JC393268:JE393269 SY393268:TA393269 ACU393268:ACW393269 AMQ393268:AMS393269 AWM393268:AWO393269 BGI393268:BGK393269 BQE393268:BQG393269 CAA393268:CAC393269 CJW393268:CJY393269 CTS393268:CTU393269 DDO393268:DDQ393269 DNK393268:DNM393269 DXG393268:DXI393269 EHC393268:EHE393269 EQY393268:ERA393269 FAU393268:FAW393269 FKQ393268:FKS393269 FUM393268:FUO393269 GEI393268:GEK393269 GOE393268:GOG393269 GYA393268:GYC393269 HHW393268:HHY393269 HRS393268:HRU393269 IBO393268:IBQ393269 ILK393268:ILM393269 IVG393268:IVI393269 JFC393268:JFE393269 JOY393268:JPA393269 JYU393268:JYW393269 KIQ393268:KIS393269 KSM393268:KSO393269 LCI393268:LCK393269 LME393268:LMG393269 LWA393268:LWC393269 MFW393268:MFY393269 MPS393268:MPU393269 MZO393268:MZQ393269 NJK393268:NJM393269 NTG393268:NTI393269 ODC393268:ODE393269 OMY393268:ONA393269 OWU393268:OWW393269 PGQ393268:PGS393269 PQM393268:PQO393269 QAI393268:QAK393269 QKE393268:QKG393269 QUA393268:QUC393269 RDW393268:RDY393269 RNS393268:RNU393269 RXO393268:RXQ393269 SHK393268:SHM393269 SRG393268:SRI393269 TBC393268:TBE393269 TKY393268:TLA393269 TUU393268:TUW393269 UEQ393268:UES393269 UOM393268:UOO393269 UYI393268:UYK393269 VIE393268:VIG393269 VSA393268:VSC393269 WBW393268:WBY393269 WLS393268:WLU393269 WVO393268:WVQ393269 G458804:I458805 JC458804:JE458805 SY458804:TA458805 ACU458804:ACW458805 AMQ458804:AMS458805 AWM458804:AWO458805 BGI458804:BGK458805 BQE458804:BQG458805 CAA458804:CAC458805 CJW458804:CJY458805 CTS458804:CTU458805 DDO458804:DDQ458805 DNK458804:DNM458805 DXG458804:DXI458805 EHC458804:EHE458805 EQY458804:ERA458805 FAU458804:FAW458805 FKQ458804:FKS458805 FUM458804:FUO458805 GEI458804:GEK458805 GOE458804:GOG458805 GYA458804:GYC458805 HHW458804:HHY458805 HRS458804:HRU458805 IBO458804:IBQ458805 ILK458804:ILM458805 IVG458804:IVI458805 JFC458804:JFE458805 JOY458804:JPA458805 JYU458804:JYW458805 KIQ458804:KIS458805 KSM458804:KSO458805 LCI458804:LCK458805 LME458804:LMG458805 LWA458804:LWC458805 MFW458804:MFY458805 MPS458804:MPU458805 MZO458804:MZQ458805 NJK458804:NJM458805 NTG458804:NTI458805 ODC458804:ODE458805 OMY458804:ONA458805 OWU458804:OWW458805 PGQ458804:PGS458805 PQM458804:PQO458805 QAI458804:QAK458805 QKE458804:QKG458805 QUA458804:QUC458805 RDW458804:RDY458805 RNS458804:RNU458805 RXO458804:RXQ458805 SHK458804:SHM458805 SRG458804:SRI458805 TBC458804:TBE458805 TKY458804:TLA458805 TUU458804:TUW458805 UEQ458804:UES458805 UOM458804:UOO458805 UYI458804:UYK458805 VIE458804:VIG458805 VSA458804:VSC458805 WBW458804:WBY458805 WLS458804:WLU458805 WVO458804:WVQ458805 G524340:I524341 JC524340:JE524341 SY524340:TA524341 ACU524340:ACW524341 AMQ524340:AMS524341 AWM524340:AWO524341 BGI524340:BGK524341 BQE524340:BQG524341 CAA524340:CAC524341 CJW524340:CJY524341 CTS524340:CTU524341 DDO524340:DDQ524341 DNK524340:DNM524341 DXG524340:DXI524341 EHC524340:EHE524341 EQY524340:ERA524341 FAU524340:FAW524341 FKQ524340:FKS524341 FUM524340:FUO524341 GEI524340:GEK524341 GOE524340:GOG524341 GYA524340:GYC524341 HHW524340:HHY524341 HRS524340:HRU524341 IBO524340:IBQ524341 ILK524340:ILM524341 IVG524340:IVI524341 JFC524340:JFE524341 JOY524340:JPA524341 JYU524340:JYW524341 KIQ524340:KIS524341 KSM524340:KSO524341 LCI524340:LCK524341 LME524340:LMG524341 LWA524340:LWC524341 MFW524340:MFY524341 MPS524340:MPU524341 MZO524340:MZQ524341 NJK524340:NJM524341 NTG524340:NTI524341 ODC524340:ODE524341 OMY524340:ONA524341 OWU524340:OWW524341 PGQ524340:PGS524341 PQM524340:PQO524341 QAI524340:QAK524341 QKE524340:QKG524341 QUA524340:QUC524341 RDW524340:RDY524341 RNS524340:RNU524341 RXO524340:RXQ524341 SHK524340:SHM524341 SRG524340:SRI524341 TBC524340:TBE524341 TKY524340:TLA524341 TUU524340:TUW524341 UEQ524340:UES524341 UOM524340:UOO524341 UYI524340:UYK524341 VIE524340:VIG524341 VSA524340:VSC524341 WBW524340:WBY524341 WLS524340:WLU524341 WVO524340:WVQ524341 G589876:I589877 JC589876:JE589877 SY589876:TA589877 ACU589876:ACW589877 AMQ589876:AMS589877 AWM589876:AWO589877 BGI589876:BGK589877 BQE589876:BQG589877 CAA589876:CAC589877 CJW589876:CJY589877 CTS589876:CTU589877 DDO589876:DDQ589877 DNK589876:DNM589877 DXG589876:DXI589877 EHC589876:EHE589877 EQY589876:ERA589877 FAU589876:FAW589877 FKQ589876:FKS589877 FUM589876:FUO589877 GEI589876:GEK589877 GOE589876:GOG589877 GYA589876:GYC589877 HHW589876:HHY589877 HRS589876:HRU589877 IBO589876:IBQ589877 ILK589876:ILM589877 IVG589876:IVI589877 JFC589876:JFE589877 JOY589876:JPA589877 JYU589876:JYW589877 KIQ589876:KIS589877 KSM589876:KSO589877 LCI589876:LCK589877 LME589876:LMG589877 LWA589876:LWC589877 MFW589876:MFY589877 MPS589876:MPU589877 MZO589876:MZQ589877 NJK589876:NJM589877 NTG589876:NTI589877 ODC589876:ODE589877 OMY589876:ONA589877 OWU589876:OWW589877 PGQ589876:PGS589877 PQM589876:PQO589877 QAI589876:QAK589877 QKE589876:QKG589877 QUA589876:QUC589877 RDW589876:RDY589877 RNS589876:RNU589877 RXO589876:RXQ589877 SHK589876:SHM589877 SRG589876:SRI589877 TBC589876:TBE589877 TKY589876:TLA589877 TUU589876:TUW589877 UEQ589876:UES589877 UOM589876:UOO589877 UYI589876:UYK589877 VIE589876:VIG589877 VSA589876:VSC589877 WBW589876:WBY589877 WLS589876:WLU589877 WVO589876:WVQ589877 G655412:I655413 JC655412:JE655413 SY655412:TA655413 ACU655412:ACW655413 AMQ655412:AMS655413 AWM655412:AWO655413 BGI655412:BGK655413 BQE655412:BQG655413 CAA655412:CAC655413 CJW655412:CJY655413 CTS655412:CTU655413 DDO655412:DDQ655413 DNK655412:DNM655413 DXG655412:DXI655413 EHC655412:EHE655413 EQY655412:ERA655413 FAU655412:FAW655413 FKQ655412:FKS655413 FUM655412:FUO655413 GEI655412:GEK655413 GOE655412:GOG655413 GYA655412:GYC655413 HHW655412:HHY655413 HRS655412:HRU655413 IBO655412:IBQ655413 ILK655412:ILM655413 IVG655412:IVI655413 JFC655412:JFE655413 JOY655412:JPA655413 JYU655412:JYW655413 KIQ655412:KIS655413 KSM655412:KSO655413 LCI655412:LCK655413 LME655412:LMG655413 LWA655412:LWC655413 MFW655412:MFY655413 MPS655412:MPU655413 MZO655412:MZQ655413 NJK655412:NJM655413 NTG655412:NTI655413 ODC655412:ODE655413 OMY655412:ONA655413 OWU655412:OWW655413 PGQ655412:PGS655413 PQM655412:PQO655413 QAI655412:QAK655413 QKE655412:QKG655413 QUA655412:QUC655413 RDW655412:RDY655413 RNS655412:RNU655413 RXO655412:RXQ655413 SHK655412:SHM655413 SRG655412:SRI655413 TBC655412:TBE655413 TKY655412:TLA655413 TUU655412:TUW655413 UEQ655412:UES655413 UOM655412:UOO655413 UYI655412:UYK655413 VIE655412:VIG655413 VSA655412:VSC655413 WBW655412:WBY655413 WLS655412:WLU655413 WVO655412:WVQ655413 G720948:I720949 JC720948:JE720949 SY720948:TA720949 ACU720948:ACW720949 AMQ720948:AMS720949 AWM720948:AWO720949 BGI720948:BGK720949 BQE720948:BQG720949 CAA720948:CAC720949 CJW720948:CJY720949 CTS720948:CTU720949 DDO720948:DDQ720949 DNK720948:DNM720949 DXG720948:DXI720949 EHC720948:EHE720949 EQY720948:ERA720949 FAU720948:FAW720949 FKQ720948:FKS720949 FUM720948:FUO720949 GEI720948:GEK720949 GOE720948:GOG720949 GYA720948:GYC720949 HHW720948:HHY720949 HRS720948:HRU720949 IBO720948:IBQ720949 ILK720948:ILM720949 IVG720948:IVI720949 JFC720948:JFE720949 JOY720948:JPA720949 JYU720948:JYW720949 KIQ720948:KIS720949 KSM720948:KSO720949 LCI720948:LCK720949 LME720948:LMG720949 LWA720948:LWC720949 MFW720948:MFY720949 MPS720948:MPU720949 MZO720948:MZQ720949 NJK720948:NJM720949 NTG720948:NTI720949 ODC720948:ODE720949 OMY720948:ONA720949 OWU720948:OWW720949 PGQ720948:PGS720949 PQM720948:PQO720949 QAI720948:QAK720949 QKE720948:QKG720949 QUA720948:QUC720949 RDW720948:RDY720949 RNS720948:RNU720949 RXO720948:RXQ720949 SHK720948:SHM720949 SRG720948:SRI720949 TBC720948:TBE720949 TKY720948:TLA720949 TUU720948:TUW720949 UEQ720948:UES720949 UOM720948:UOO720949 UYI720948:UYK720949 VIE720948:VIG720949 VSA720948:VSC720949 WBW720948:WBY720949 WLS720948:WLU720949 WVO720948:WVQ720949 G786484:I786485 JC786484:JE786485 SY786484:TA786485 ACU786484:ACW786485 AMQ786484:AMS786485 AWM786484:AWO786485 BGI786484:BGK786485 BQE786484:BQG786485 CAA786484:CAC786485 CJW786484:CJY786485 CTS786484:CTU786485 DDO786484:DDQ786485 DNK786484:DNM786485 DXG786484:DXI786485 EHC786484:EHE786485 EQY786484:ERA786485 FAU786484:FAW786485 FKQ786484:FKS786485 FUM786484:FUO786485 GEI786484:GEK786485 GOE786484:GOG786485 GYA786484:GYC786485 HHW786484:HHY786485 HRS786484:HRU786485 IBO786484:IBQ786485 ILK786484:ILM786485 IVG786484:IVI786485 JFC786484:JFE786485 JOY786484:JPA786485 JYU786484:JYW786485 KIQ786484:KIS786485 KSM786484:KSO786485 LCI786484:LCK786485 LME786484:LMG786485 LWA786484:LWC786485 MFW786484:MFY786485 MPS786484:MPU786485 MZO786484:MZQ786485 NJK786484:NJM786485 NTG786484:NTI786485 ODC786484:ODE786485 OMY786484:ONA786485 OWU786484:OWW786485 PGQ786484:PGS786485 PQM786484:PQO786485 QAI786484:QAK786485 QKE786484:QKG786485 QUA786484:QUC786485 RDW786484:RDY786485 RNS786484:RNU786485 RXO786484:RXQ786485 SHK786484:SHM786485 SRG786484:SRI786485 TBC786484:TBE786485 TKY786484:TLA786485 TUU786484:TUW786485 UEQ786484:UES786485 UOM786484:UOO786485 UYI786484:UYK786485 VIE786484:VIG786485 VSA786484:VSC786485 WBW786484:WBY786485 WLS786484:WLU786485 WVO786484:WVQ786485 G852020:I852021 JC852020:JE852021 SY852020:TA852021 ACU852020:ACW852021 AMQ852020:AMS852021 AWM852020:AWO852021 BGI852020:BGK852021 BQE852020:BQG852021 CAA852020:CAC852021 CJW852020:CJY852021 CTS852020:CTU852021 DDO852020:DDQ852021 DNK852020:DNM852021 DXG852020:DXI852021 EHC852020:EHE852021 EQY852020:ERA852021 FAU852020:FAW852021 FKQ852020:FKS852021 FUM852020:FUO852021 GEI852020:GEK852021 GOE852020:GOG852021 GYA852020:GYC852021 HHW852020:HHY852021 HRS852020:HRU852021 IBO852020:IBQ852021 ILK852020:ILM852021 IVG852020:IVI852021 JFC852020:JFE852021 JOY852020:JPA852021 JYU852020:JYW852021 KIQ852020:KIS852021 KSM852020:KSO852021 LCI852020:LCK852021 LME852020:LMG852021 LWA852020:LWC852021 MFW852020:MFY852021 MPS852020:MPU852021 MZO852020:MZQ852021 NJK852020:NJM852021 NTG852020:NTI852021 ODC852020:ODE852021 OMY852020:ONA852021 OWU852020:OWW852021 PGQ852020:PGS852021 PQM852020:PQO852021 QAI852020:QAK852021 QKE852020:QKG852021 QUA852020:QUC852021 RDW852020:RDY852021 RNS852020:RNU852021 RXO852020:RXQ852021 SHK852020:SHM852021 SRG852020:SRI852021 TBC852020:TBE852021 TKY852020:TLA852021 TUU852020:TUW852021 UEQ852020:UES852021 UOM852020:UOO852021 UYI852020:UYK852021 VIE852020:VIG852021 VSA852020:VSC852021 WBW852020:WBY852021 WLS852020:WLU852021 WVO852020:WVQ852021 G917556:I917557 JC917556:JE917557 SY917556:TA917557 ACU917556:ACW917557 AMQ917556:AMS917557 AWM917556:AWO917557 BGI917556:BGK917557 BQE917556:BQG917557 CAA917556:CAC917557 CJW917556:CJY917557 CTS917556:CTU917557 DDO917556:DDQ917557 DNK917556:DNM917557 DXG917556:DXI917557 EHC917556:EHE917557 EQY917556:ERA917557 FAU917556:FAW917557 FKQ917556:FKS917557 FUM917556:FUO917557 GEI917556:GEK917557 GOE917556:GOG917557 GYA917556:GYC917557 HHW917556:HHY917557 HRS917556:HRU917557 IBO917556:IBQ917557 ILK917556:ILM917557 IVG917556:IVI917557 JFC917556:JFE917557 JOY917556:JPA917557 JYU917556:JYW917557 KIQ917556:KIS917557 KSM917556:KSO917557 LCI917556:LCK917557 LME917556:LMG917557 LWA917556:LWC917557 MFW917556:MFY917557 MPS917556:MPU917557 MZO917556:MZQ917557 NJK917556:NJM917557 NTG917556:NTI917557 ODC917556:ODE917557 OMY917556:ONA917557 OWU917556:OWW917557 PGQ917556:PGS917557 PQM917556:PQO917557 QAI917556:QAK917557 QKE917556:QKG917557 QUA917556:QUC917557 RDW917556:RDY917557 RNS917556:RNU917557 RXO917556:RXQ917557 SHK917556:SHM917557 SRG917556:SRI917557 TBC917556:TBE917557 TKY917556:TLA917557 TUU917556:TUW917557 UEQ917556:UES917557 UOM917556:UOO917557 UYI917556:UYK917557 VIE917556:VIG917557 VSA917556:VSC917557 WBW917556:WBY917557 WLS917556:WLU917557 WVO917556:WVQ917557 G983092:I983093 JC983092:JE983093 SY983092:TA983093 ACU983092:ACW983093 AMQ983092:AMS983093 AWM983092:AWO983093 BGI983092:BGK983093 BQE983092:BQG983093 CAA983092:CAC983093 CJW983092:CJY983093 CTS983092:CTU983093 DDO983092:DDQ983093 DNK983092:DNM983093 DXG983092:DXI983093 EHC983092:EHE983093 EQY983092:ERA983093 FAU983092:FAW983093 FKQ983092:FKS983093 FUM983092:FUO983093 GEI983092:GEK983093 GOE983092:GOG983093 GYA983092:GYC983093 HHW983092:HHY983093 HRS983092:HRU983093 IBO983092:IBQ983093 ILK983092:ILM983093 IVG983092:IVI983093 JFC983092:JFE983093 JOY983092:JPA983093 JYU983092:JYW983093 KIQ983092:KIS983093 KSM983092:KSO983093 LCI983092:LCK983093 LME983092:LMG983093 LWA983092:LWC983093 MFW983092:MFY983093 MPS983092:MPU983093 MZO983092:MZQ983093 NJK983092:NJM983093 NTG983092:NTI983093 ODC983092:ODE983093 OMY983092:ONA983093 OWU983092:OWW983093 PGQ983092:PGS983093 PQM983092:PQO983093 QAI983092:QAK983093 QKE983092:QKG983093 QUA983092:QUC983093 RDW983092:RDY983093 RNS983092:RNU983093 RXO983092:RXQ983093 SHK983092:SHM983093 SRG983092:SRI983093 TBC983092:TBE983093 TKY983092:TLA983093 TUU983092:TUW983093 UEQ983092:UES983093 UOM983092:UOO983093 UYI983092:UYK983093 VIE983092:VIG983093 VSA983092:VSC983093 WBW983092:WBY983093 WLS983092:WLU983093 WVO983092:WVQ983093 K49:M50 JG49:JI50 TC49:TE50 ACY49:ADA50 AMU49:AMW50 AWQ49:AWS50 BGM49:BGO50 BQI49:BQK50 CAE49:CAG50 CKA49:CKC50 CTW49:CTY50 DDS49:DDU50 DNO49:DNQ50 DXK49:DXM50 EHG49:EHI50 ERC49:ERE50 FAY49:FBA50 FKU49:FKW50 FUQ49:FUS50 GEM49:GEO50 GOI49:GOK50 GYE49:GYG50 HIA49:HIC50 HRW49:HRY50 IBS49:IBU50 ILO49:ILQ50 IVK49:IVM50 JFG49:JFI50 JPC49:JPE50 JYY49:JZA50 KIU49:KIW50 KSQ49:KSS50 LCM49:LCO50 LMI49:LMK50 LWE49:LWG50 MGA49:MGC50 MPW49:MPY50 MZS49:MZU50 NJO49:NJQ50 NTK49:NTM50 ODG49:ODI50 ONC49:ONE50 OWY49:OXA50 PGU49:PGW50 PQQ49:PQS50 QAM49:QAO50 QKI49:QKK50 QUE49:QUG50 REA49:REC50 RNW49:RNY50 RXS49:RXU50 SHO49:SHQ50 SRK49:SRM50 TBG49:TBI50 TLC49:TLE50 TUY49:TVA50 UEU49:UEW50 UOQ49:UOS50 UYM49:UYO50 VII49:VIK50 VSE49:VSG50 WCA49:WCC50 WLW49:WLY50 WVS49:WVU50 K65585:M65586 JG65585:JI65586 TC65585:TE65586 ACY65585:ADA65586 AMU65585:AMW65586 AWQ65585:AWS65586 BGM65585:BGO65586 BQI65585:BQK65586 CAE65585:CAG65586 CKA65585:CKC65586 CTW65585:CTY65586 DDS65585:DDU65586 DNO65585:DNQ65586 DXK65585:DXM65586 EHG65585:EHI65586 ERC65585:ERE65586 FAY65585:FBA65586 FKU65585:FKW65586 FUQ65585:FUS65586 GEM65585:GEO65586 GOI65585:GOK65586 GYE65585:GYG65586 HIA65585:HIC65586 HRW65585:HRY65586 IBS65585:IBU65586 ILO65585:ILQ65586 IVK65585:IVM65586 JFG65585:JFI65586 JPC65585:JPE65586 JYY65585:JZA65586 KIU65585:KIW65586 KSQ65585:KSS65586 LCM65585:LCO65586 LMI65585:LMK65586 LWE65585:LWG65586 MGA65585:MGC65586 MPW65585:MPY65586 MZS65585:MZU65586 NJO65585:NJQ65586 NTK65585:NTM65586 ODG65585:ODI65586 ONC65585:ONE65586 OWY65585:OXA65586 PGU65585:PGW65586 PQQ65585:PQS65586 QAM65585:QAO65586 QKI65585:QKK65586 QUE65585:QUG65586 REA65585:REC65586 RNW65585:RNY65586 RXS65585:RXU65586 SHO65585:SHQ65586 SRK65585:SRM65586 TBG65585:TBI65586 TLC65585:TLE65586 TUY65585:TVA65586 UEU65585:UEW65586 UOQ65585:UOS65586 UYM65585:UYO65586 VII65585:VIK65586 VSE65585:VSG65586 WCA65585:WCC65586 WLW65585:WLY65586 WVS65585:WVU65586 K131121:M131122 JG131121:JI131122 TC131121:TE131122 ACY131121:ADA131122 AMU131121:AMW131122 AWQ131121:AWS131122 BGM131121:BGO131122 BQI131121:BQK131122 CAE131121:CAG131122 CKA131121:CKC131122 CTW131121:CTY131122 DDS131121:DDU131122 DNO131121:DNQ131122 DXK131121:DXM131122 EHG131121:EHI131122 ERC131121:ERE131122 FAY131121:FBA131122 FKU131121:FKW131122 FUQ131121:FUS131122 GEM131121:GEO131122 GOI131121:GOK131122 GYE131121:GYG131122 HIA131121:HIC131122 HRW131121:HRY131122 IBS131121:IBU131122 ILO131121:ILQ131122 IVK131121:IVM131122 JFG131121:JFI131122 JPC131121:JPE131122 JYY131121:JZA131122 KIU131121:KIW131122 KSQ131121:KSS131122 LCM131121:LCO131122 LMI131121:LMK131122 LWE131121:LWG131122 MGA131121:MGC131122 MPW131121:MPY131122 MZS131121:MZU131122 NJO131121:NJQ131122 NTK131121:NTM131122 ODG131121:ODI131122 ONC131121:ONE131122 OWY131121:OXA131122 PGU131121:PGW131122 PQQ131121:PQS131122 QAM131121:QAO131122 QKI131121:QKK131122 QUE131121:QUG131122 REA131121:REC131122 RNW131121:RNY131122 RXS131121:RXU131122 SHO131121:SHQ131122 SRK131121:SRM131122 TBG131121:TBI131122 TLC131121:TLE131122 TUY131121:TVA131122 UEU131121:UEW131122 UOQ131121:UOS131122 UYM131121:UYO131122 VII131121:VIK131122 VSE131121:VSG131122 WCA131121:WCC131122 WLW131121:WLY131122 WVS131121:WVU131122 K196657:M196658 JG196657:JI196658 TC196657:TE196658 ACY196657:ADA196658 AMU196657:AMW196658 AWQ196657:AWS196658 BGM196657:BGO196658 BQI196657:BQK196658 CAE196657:CAG196658 CKA196657:CKC196658 CTW196657:CTY196658 DDS196657:DDU196658 DNO196657:DNQ196658 DXK196657:DXM196658 EHG196657:EHI196658 ERC196657:ERE196658 FAY196657:FBA196658 FKU196657:FKW196658 FUQ196657:FUS196658 GEM196657:GEO196658 GOI196657:GOK196658 GYE196657:GYG196658 HIA196657:HIC196658 HRW196657:HRY196658 IBS196657:IBU196658 ILO196657:ILQ196658 IVK196657:IVM196658 JFG196657:JFI196658 JPC196657:JPE196658 JYY196657:JZA196658 KIU196657:KIW196658 KSQ196657:KSS196658 LCM196657:LCO196658 LMI196657:LMK196658 LWE196657:LWG196658 MGA196657:MGC196658 MPW196657:MPY196658 MZS196657:MZU196658 NJO196657:NJQ196658 NTK196657:NTM196658 ODG196657:ODI196658 ONC196657:ONE196658 OWY196657:OXA196658 PGU196657:PGW196658 PQQ196657:PQS196658 QAM196657:QAO196658 QKI196657:QKK196658 QUE196657:QUG196658 REA196657:REC196658 RNW196657:RNY196658 RXS196657:RXU196658 SHO196657:SHQ196658 SRK196657:SRM196658 TBG196657:TBI196658 TLC196657:TLE196658 TUY196657:TVA196658 UEU196657:UEW196658 UOQ196657:UOS196658 UYM196657:UYO196658 VII196657:VIK196658 VSE196657:VSG196658 WCA196657:WCC196658 WLW196657:WLY196658 WVS196657:WVU196658 K262193:M262194 JG262193:JI262194 TC262193:TE262194 ACY262193:ADA262194 AMU262193:AMW262194 AWQ262193:AWS262194 BGM262193:BGO262194 BQI262193:BQK262194 CAE262193:CAG262194 CKA262193:CKC262194 CTW262193:CTY262194 DDS262193:DDU262194 DNO262193:DNQ262194 DXK262193:DXM262194 EHG262193:EHI262194 ERC262193:ERE262194 FAY262193:FBA262194 FKU262193:FKW262194 FUQ262193:FUS262194 GEM262193:GEO262194 GOI262193:GOK262194 GYE262193:GYG262194 HIA262193:HIC262194 HRW262193:HRY262194 IBS262193:IBU262194 ILO262193:ILQ262194 IVK262193:IVM262194 JFG262193:JFI262194 JPC262193:JPE262194 JYY262193:JZA262194 KIU262193:KIW262194 KSQ262193:KSS262194 LCM262193:LCO262194 LMI262193:LMK262194 LWE262193:LWG262194 MGA262193:MGC262194 MPW262193:MPY262194 MZS262193:MZU262194 NJO262193:NJQ262194 NTK262193:NTM262194 ODG262193:ODI262194 ONC262193:ONE262194 OWY262193:OXA262194 PGU262193:PGW262194 PQQ262193:PQS262194 QAM262193:QAO262194 QKI262193:QKK262194 QUE262193:QUG262194 REA262193:REC262194 RNW262193:RNY262194 RXS262193:RXU262194 SHO262193:SHQ262194 SRK262193:SRM262194 TBG262193:TBI262194 TLC262193:TLE262194 TUY262193:TVA262194 UEU262193:UEW262194 UOQ262193:UOS262194 UYM262193:UYO262194 VII262193:VIK262194 VSE262193:VSG262194 WCA262193:WCC262194 WLW262193:WLY262194 WVS262193:WVU262194 K327729:M327730 JG327729:JI327730 TC327729:TE327730 ACY327729:ADA327730 AMU327729:AMW327730 AWQ327729:AWS327730 BGM327729:BGO327730 BQI327729:BQK327730 CAE327729:CAG327730 CKA327729:CKC327730 CTW327729:CTY327730 DDS327729:DDU327730 DNO327729:DNQ327730 DXK327729:DXM327730 EHG327729:EHI327730 ERC327729:ERE327730 FAY327729:FBA327730 FKU327729:FKW327730 FUQ327729:FUS327730 GEM327729:GEO327730 GOI327729:GOK327730 GYE327729:GYG327730 HIA327729:HIC327730 HRW327729:HRY327730 IBS327729:IBU327730 ILO327729:ILQ327730 IVK327729:IVM327730 JFG327729:JFI327730 JPC327729:JPE327730 JYY327729:JZA327730 KIU327729:KIW327730 KSQ327729:KSS327730 LCM327729:LCO327730 LMI327729:LMK327730 LWE327729:LWG327730 MGA327729:MGC327730 MPW327729:MPY327730 MZS327729:MZU327730 NJO327729:NJQ327730 NTK327729:NTM327730 ODG327729:ODI327730 ONC327729:ONE327730 OWY327729:OXA327730 PGU327729:PGW327730 PQQ327729:PQS327730 QAM327729:QAO327730 QKI327729:QKK327730 QUE327729:QUG327730 REA327729:REC327730 RNW327729:RNY327730 RXS327729:RXU327730 SHO327729:SHQ327730 SRK327729:SRM327730 TBG327729:TBI327730 TLC327729:TLE327730 TUY327729:TVA327730 UEU327729:UEW327730 UOQ327729:UOS327730 UYM327729:UYO327730 VII327729:VIK327730 VSE327729:VSG327730 WCA327729:WCC327730 WLW327729:WLY327730 WVS327729:WVU327730 K393265:M393266 JG393265:JI393266 TC393265:TE393266 ACY393265:ADA393266 AMU393265:AMW393266 AWQ393265:AWS393266 BGM393265:BGO393266 BQI393265:BQK393266 CAE393265:CAG393266 CKA393265:CKC393266 CTW393265:CTY393266 DDS393265:DDU393266 DNO393265:DNQ393266 DXK393265:DXM393266 EHG393265:EHI393266 ERC393265:ERE393266 FAY393265:FBA393266 FKU393265:FKW393266 FUQ393265:FUS393266 GEM393265:GEO393266 GOI393265:GOK393266 GYE393265:GYG393266 HIA393265:HIC393266 HRW393265:HRY393266 IBS393265:IBU393266 ILO393265:ILQ393266 IVK393265:IVM393266 JFG393265:JFI393266 JPC393265:JPE393266 JYY393265:JZA393266 KIU393265:KIW393266 KSQ393265:KSS393266 LCM393265:LCO393266 LMI393265:LMK393266 LWE393265:LWG393266 MGA393265:MGC393266 MPW393265:MPY393266 MZS393265:MZU393266 NJO393265:NJQ393266 NTK393265:NTM393266 ODG393265:ODI393266 ONC393265:ONE393266 OWY393265:OXA393266 PGU393265:PGW393266 PQQ393265:PQS393266 QAM393265:QAO393266 QKI393265:QKK393266 QUE393265:QUG393266 REA393265:REC393266 RNW393265:RNY393266 RXS393265:RXU393266 SHO393265:SHQ393266 SRK393265:SRM393266 TBG393265:TBI393266 TLC393265:TLE393266 TUY393265:TVA393266 UEU393265:UEW393266 UOQ393265:UOS393266 UYM393265:UYO393266 VII393265:VIK393266 VSE393265:VSG393266 WCA393265:WCC393266 WLW393265:WLY393266 WVS393265:WVU393266 K458801:M458802 JG458801:JI458802 TC458801:TE458802 ACY458801:ADA458802 AMU458801:AMW458802 AWQ458801:AWS458802 BGM458801:BGO458802 BQI458801:BQK458802 CAE458801:CAG458802 CKA458801:CKC458802 CTW458801:CTY458802 DDS458801:DDU458802 DNO458801:DNQ458802 DXK458801:DXM458802 EHG458801:EHI458802 ERC458801:ERE458802 FAY458801:FBA458802 FKU458801:FKW458802 FUQ458801:FUS458802 GEM458801:GEO458802 GOI458801:GOK458802 GYE458801:GYG458802 HIA458801:HIC458802 HRW458801:HRY458802 IBS458801:IBU458802 ILO458801:ILQ458802 IVK458801:IVM458802 JFG458801:JFI458802 JPC458801:JPE458802 JYY458801:JZA458802 KIU458801:KIW458802 KSQ458801:KSS458802 LCM458801:LCO458802 LMI458801:LMK458802 LWE458801:LWG458802 MGA458801:MGC458802 MPW458801:MPY458802 MZS458801:MZU458802 NJO458801:NJQ458802 NTK458801:NTM458802 ODG458801:ODI458802 ONC458801:ONE458802 OWY458801:OXA458802 PGU458801:PGW458802 PQQ458801:PQS458802 QAM458801:QAO458802 QKI458801:QKK458802 QUE458801:QUG458802 REA458801:REC458802 RNW458801:RNY458802 RXS458801:RXU458802 SHO458801:SHQ458802 SRK458801:SRM458802 TBG458801:TBI458802 TLC458801:TLE458802 TUY458801:TVA458802 UEU458801:UEW458802 UOQ458801:UOS458802 UYM458801:UYO458802 VII458801:VIK458802 VSE458801:VSG458802 WCA458801:WCC458802 WLW458801:WLY458802 WVS458801:WVU458802 K524337:M524338 JG524337:JI524338 TC524337:TE524338 ACY524337:ADA524338 AMU524337:AMW524338 AWQ524337:AWS524338 BGM524337:BGO524338 BQI524337:BQK524338 CAE524337:CAG524338 CKA524337:CKC524338 CTW524337:CTY524338 DDS524337:DDU524338 DNO524337:DNQ524338 DXK524337:DXM524338 EHG524337:EHI524338 ERC524337:ERE524338 FAY524337:FBA524338 FKU524337:FKW524338 FUQ524337:FUS524338 GEM524337:GEO524338 GOI524337:GOK524338 GYE524337:GYG524338 HIA524337:HIC524338 HRW524337:HRY524338 IBS524337:IBU524338 ILO524337:ILQ524338 IVK524337:IVM524338 JFG524337:JFI524338 JPC524337:JPE524338 JYY524337:JZA524338 KIU524337:KIW524338 KSQ524337:KSS524338 LCM524337:LCO524338 LMI524337:LMK524338 LWE524337:LWG524338 MGA524337:MGC524338 MPW524337:MPY524338 MZS524337:MZU524338 NJO524337:NJQ524338 NTK524337:NTM524338 ODG524337:ODI524338 ONC524337:ONE524338 OWY524337:OXA524338 PGU524337:PGW524338 PQQ524337:PQS524338 QAM524337:QAO524338 QKI524337:QKK524338 QUE524337:QUG524338 REA524337:REC524338 RNW524337:RNY524338 RXS524337:RXU524338 SHO524337:SHQ524338 SRK524337:SRM524338 TBG524337:TBI524338 TLC524337:TLE524338 TUY524337:TVA524338 UEU524337:UEW524338 UOQ524337:UOS524338 UYM524337:UYO524338 VII524337:VIK524338 VSE524337:VSG524338 WCA524337:WCC524338 WLW524337:WLY524338 WVS524337:WVU524338 K589873:M589874 JG589873:JI589874 TC589873:TE589874 ACY589873:ADA589874 AMU589873:AMW589874 AWQ589873:AWS589874 BGM589873:BGO589874 BQI589873:BQK589874 CAE589873:CAG589874 CKA589873:CKC589874 CTW589873:CTY589874 DDS589873:DDU589874 DNO589873:DNQ589874 DXK589873:DXM589874 EHG589873:EHI589874 ERC589873:ERE589874 FAY589873:FBA589874 FKU589873:FKW589874 FUQ589873:FUS589874 GEM589873:GEO589874 GOI589873:GOK589874 GYE589873:GYG589874 HIA589873:HIC589874 HRW589873:HRY589874 IBS589873:IBU589874 ILO589873:ILQ589874 IVK589873:IVM589874 JFG589873:JFI589874 JPC589873:JPE589874 JYY589873:JZA589874 KIU589873:KIW589874 KSQ589873:KSS589874 LCM589873:LCO589874 LMI589873:LMK589874 LWE589873:LWG589874 MGA589873:MGC589874 MPW589873:MPY589874 MZS589873:MZU589874 NJO589873:NJQ589874 NTK589873:NTM589874 ODG589873:ODI589874 ONC589873:ONE589874 OWY589873:OXA589874 PGU589873:PGW589874 PQQ589873:PQS589874 QAM589873:QAO589874 QKI589873:QKK589874 QUE589873:QUG589874 REA589873:REC589874 RNW589873:RNY589874 RXS589873:RXU589874 SHO589873:SHQ589874 SRK589873:SRM589874 TBG589873:TBI589874 TLC589873:TLE589874 TUY589873:TVA589874 UEU589873:UEW589874 UOQ589873:UOS589874 UYM589873:UYO589874 VII589873:VIK589874 VSE589873:VSG589874 WCA589873:WCC589874 WLW589873:WLY589874 WVS589873:WVU589874 K655409:M655410 JG655409:JI655410 TC655409:TE655410 ACY655409:ADA655410 AMU655409:AMW655410 AWQ655409:AWS655410 BGM655409:BGO655410 BQI655409:BQK655410 CAE655409:CAG655410 CKA655409:CKC655410 CTW655409:CTY655410 DDS655409:DDU655410 DNO655409:DNQ655410 DXK655409:DXM655410 EHG655409:EHI655410 ERC655409:ERE655410 FAY655409:FBA655410 FKU655409:FKW655410 FUQ655409:FUS655410 GEM655409:GEO655410 GOI655409:GOK655410 GYE655409:GYG655410 HIA655409:HIC655410 HRW655409:HRY655410 IBS655409:IBU655410 ILO655409:ILQ655410 IVK655409:IVM655410 JFG655409:JFI655410 JPC655409:JPE655410 JYY655409:JZA655410 KIU655409:KIW655410 KSQ655409:KSS655410 LCM655409:LCO655410 LMI655409:LMK655410 LWE655409:LWG655410 MGA655409:MGC655410 MPW655409:MPY655410 MZS655409:MZU655410 NJO655409:NJQ655410 NTK655409:NTM655410 ODG655409:ODI655410 ONC655409:ONE655410 OWY655409:OXA655410 PGU655409:PGW655410 PQQ655409:PQS655410 QAM655409:QAO655410 QKI655409:QKK655410 QUE655409:QUG655410 REA655409:REC655410 RNW655409:RNY655410 RXS655409:RXU655410 SHO655409:SHQ655410 SRK655409:SRM655410 TBG655409:TBI655410 TLC655409:TLE655410 TUY655409:TVA655410 UEU655409:UEW655410 UOQ655409:UOS655410 UYM655409:UYO655410 VII655409:VIK655410 VSE655409:VSG655410 WCA655409:WCC655410 WLW655409:WLY655410 WVS655409:WVU655410 K720945:M720946 JG720945:JI720946 TC720945:TE720946 ACY720945:ADA720946 AMU720945:AMW720946 AWQ720945:AWS720946 BGM720945:BGO720946 BQI720945:BQK720946 CAE720945:CAG720946 CKA720945:CKC720946 CTW720945:CTY720946 DDS720945:DDU720946 DNO720945:DNQ720946 DXK720945:DXM720946 EHG720945:EHI720946 ERC720945:ERE720946 FAY720945:FBA720946 FKU720945:FKW720946 FUQ720945:FUS720946 GEM720945:GEO720946 GOI720945:GOK720946 GYE720945:GYG720946 HIA720945:HIC720946 HRW720945:HRY720946 IBS720945:IBU720946 ILO720945:ILQ720946 IVK720945:IVM720946 JFG720945:JFI720946 JPC720945:JPE720946 JYY720945:JZA720946 KIU720945:KIW720946 KSQ720945:KSS720946 LCM720945:LCO720946 LMI720945:LMK720946 LWE720945:LWG720946 MGA720945:MGC720946 MPW720945:MPY720946 MZS720945:MZU720946 NJO720945:NJQ720946 NTK720945:NTM720946 ODG720945:ODI720946 ONC720945:ONE720946 OWY720945:OXA720946 PGU720945:PGW720946 PQQ720945:PQS720946 QAM720945:QAO720946 QKI720945:QKK720946 QUE720945:QUG720946 REA720945:REC720946 RNW720945:RNY720946 RXS720945:RXU720946 SHO720945:SHQ720946 SRK720945:SRM720946 TBG720945:TBI720946 TLC720945:TLE720946 TUY720945:TVA720946 UEU720945:UEW720946 UOQ720945:UOS720946 UYM720945:UYO720946 VII720945:VIK720946 VSE720945:VSG720946 WCA720945:WCC720946 WLW720945:WLY720946 WVS720945:WVU720946 K786481:M786482 JG786481:JI786482 TC786481:TE786482 ACY786481:ADA786482 AMU786481:AMW786482 AWQ786481:AWS786482 BGM786481:BGO786482 BQI786481:BQK786482 CAE786481:CAG786482 CKA786481:CKC786482 CTW786481:CTY786482 DDS786481:DDU786482 DNO786481:DNQ786482 DXK786481:DXM786482 EHG786481:EHI786482 ERC786481:ERE786482 FAY786481:FBA786482 FKU786481:FKW786482 FUQ786481:FUS786482 GEM786481:GEO786482 GOI786481:GOK786482 GYE786481:GYG786482 HIA786481:HIC786482 HRW786481:HRY786482 IBS786481:IBU786482 ILO786481:ILQ786482 IVK786481:IVM786482 JFG786481:JFI786482 JPC786481:JPE786482 JYY786481:JZA786482 KIU786481:KIW786482 KSQ786481:KSS786482 LCM786481:LCO786482 LMI786481:LMK786482 LWE786481:LWG786482 MGA786481:MGC786482 MPW786481:MPY786482 MZS786481:MZU786482 NJO786481:NJQ786482 NTK786481:NTM786482 ODG786481:ODI786482 ONC786481:ONE786482 OWY786481:OXA786482 PGU786481:PGW786482 PQQ786481:PQS786482 QAM786481:QAO786482 QKI786481:QKK786482 QUE786481:QUG786482 REA786481:REC786482 RNW786481:RNY786482 RXS786481:RXU786482 SHO786481:SHQ786482 SRK786481:SRM786482 TBG786481:TBI786482 TLC786481:TLE786482 TUY786481:TVA786482 UEU786481:UEW786482 UOQ786481:UOS786482 UYM786481:UYO786482 VII786481:VIK786482 VSE786481:VSG786482 WCA786481:WCC786482 WLW786481:WLY786482 WVS786481:WVU786482 K852017:M852018 JG852017:JI852018 TC852017:TE852018 ACY852017:ADA852018 AMU852017:AMW852018 AWQ852017:AWS852018 BGM852017:BGO852018 BQI852017:BQK852018 CAE852017:CAG852018 CKA852017:CKC852018 CTW852017:CTY852018 DDS852017:DDU852018 DNO852017:DNQ852018 DXK852017:DXM852018 EHG852017:EHI852018 ERC852017:ERE852018 FAY852017:FBA852018 FKU852017:FKW852018 FUQ852017:FUS852018 GEM852017:GEO852018 GOI852017:GOK852018 GYE852017:GYG852018 HIA852017:HIC852018 HRW852017:HRY852018 IBS852017:IBU852018 ILO852017:ILQ852018 IVK852017:IVM852018 JFG852017:JFI852018 JPC852017:JPE852018 JYY852017:JZA852018 KIU852017:KIW852018 KSQ852017:KSS852018 LCM852017:LCO852018 LMI852017:LMK852018 LWE852017:LWG852018 MGA852017:MGC852018 MPW852017:MPY852018 MZS852017:MZU852018 NJO852017:NJQ852018 NTK852017:NTM852018 ODG852017:ODI852018 ONC852017:ONE852018 OWY852017:OXA852018 PGU852017:PGW852018 PQQ852017:PQS852018 QAM852017:QAO852018 QKI852017:QKK852018 QUE852017:QUG852018 REA852017:REC852018 RNW852017:RNY852018 RXS852017:RXU852018 SHO852017:SHQ852018 SRK852017:SRM852018 TBG852017:TBI852018 TLC852017:TLE852018 TUY852017:TVA852018 UEU852017:UEW852018 UOQ852017:UOS852018 UYM852017:UYO852018 VII852017:VIK852018 VSE852017:VSG852018 WCA852017:WCC852018 WLW852017:WLY852018 WVS852017:WVU852018 K917553:M917554 JG917553:JI917554 TC917553:TE917554 ACY917553:ADA917554 AMU917553:AMW917554 AWQ917553:AWS917554 BGM917553:BGO917554 BQI917553:BQK917554 CAE917553:CAG917554 CKA917553:CKC917554 CTW917553:CTY917554 DDS917553:DDU917554 DNO917553:DNQ917554 DXK917553:DXM917554 EHG917553:EHI917554 ERC917553:ERE917554 FAY917553:FBA917554 FKU917553:FKW917554 FUQ917553:FUS917554 GEM917553:GEO917554 GOI917553:GOK917554 GYE917553:GYG917554 HIA917553:HIC917554 HRW917553:HRY917554 IBS917553:IBU917554 ILO917553:ILQ917554 IVK917553:IVM917554 JFG917553:JFI917554 JPC917553:JPE917554 JYY917553:JZA917554 KIU917553:KIW917554 KSQ917553:KSS917554 LCM917553:LCO917554 LMI917553:LMK917554 LWE917553:LWG917554 MGA917553:MGC917554 MPW917553:MPY917554 MZS917553:MZU917554 NJO917553:NJQ917554 NTK917553:NTM917554 ODG917553:ODI917554 ONC917553:ONE917554 OWY917553:OXA917554 PGU917553:PGW917554 PQQ917553:PQS917554 QAM917553:QAO917554 QKI917553:QKK917554 QUE917553:QUG917554 REA917553:REC917554 RNW917553:RNY917554 RXS917553:RXU917554 SHO917553:SHQ917554 SRK917553:SRM917554 TBG917553:TBI917554 TLC917553:TLE917554 TUY917553:TVA917554 UEU917553:UEW917554 UOQ917553:UOS917554 UYM917553:UYO917554 VII917553:VIK917554 VSE917553:VSG917554 WCA917553:WCC917554 WLW917553:WLY917554 WVS917553:WVU917554 K983089:M983090 JG983089:JI983090 TC983089:TE983090 ACY983089:ADA983090 AMU983089:AMW983090 AWQ983089:AWS983090 BGM983089:BGO983090 BQI983089:BQK983090 CAE983089:CAG983090 CKA983089:CKC983090 CTW983089:CTY983090 DDS983089:DDU983090 DNO983089:DNQ983090 DXK983089:DXM983090 EHG983089:EHI983090 ERC983089:ERE983090 FAY983089:FBA983090 FKU983089:FKW983090 FUQ983089:FUS983090 GEM983089:GEO983090 GOI983089:GOK983090 GYE983089:GYG983090 HIA983089:HIC983090 HRW983089:HRY983090 IBS983089:IBU983090 ILO983089:ILQ983090 IVK983089:IVM983090 JFG983089:JFI983090 JPC983089:JPE983090 JYY983089:JZA983090 KIU983089:KIW983090 KSQ983089:KSS983090 LCM983089:LCO983090 LMI983089:LMK983090 LWE983089:LWG983090 MGA983089:MGC983090 MPW983089:MPY983090 MZS983089:MZU983090 NJO983089:NJQ983090 NTK983089:NTM983090 ODG983089:ODI983090 ONC983089:ONE983090 OWY983089:OXA983090 PGU983089:PGW983090 PQQ983089:PQS983090 QAM983089:QAO983090 QKI983089:QKK983090 QUE983089:QUG983090 REA983089:REC983090 RNW983089:RNY983090 RXS983089:RXU983090 SHO983089:SHQ983090 SRK983089:SRM983090 TBG983089:TBI983090 TLC983089:TLE983090 TUY983089:TVA983090 UEU983089:UEW983090 UOQ983089:UOS983090 UYM983089:UYO983090 VII983089:VIK983090 VSE983089:VSG983090 WCA983089:WCC983090 WLW983089:WLY983090 WVS983089:WVU983090 G57:I57 JC57:JE57 SY57:TA57 ACU57:ACW57 AMQ57:AMS57 AWM57:AWO57 BGI57:BGK57 BQE57:BQG57 CAA57:CAC57 CJW57:CJY57 CTS57:CTU57 DDO57:DDQ57 DNK57:DNM57 DXG57:DXI57 EHC57:EHE57 EQY57:ERA57 FAU57:FAW57 FKQ57:FKS57 FUM57:FUO57 GEI57:GEK57 GOE57:GOG57 GYA57:GYC57 HHW57:HHY57 HRS57:HRU57 IBO57:IBQ57 ILK57:ILM57 IVG57:IVI57 JFC57:JFE57 JOY57:JPA57 JYU57:JYW57 KIQ57:KIS57 KSM57:KSO57 LCI57:LCK57 LME57:LMG57 LWA57:LWC57 MFW57:MFY57 MPS57:MPU57 MZO57:MZQ57 NJK57:NJM57 NTG57:NTI57 ODC57:ODE57 OMY57:ONA57 OWU57:OWW57 PGQ57:PGS57 PQM57:PQO57 QAI57:QAK57 QKE57:QKG57 QUA57:QUC57 RDW57:RDY57 RNS57:RNU57 RXO57:RXQ57 SHK57:SHM57 SRG57:SRI57 TBC57:TBE57 TKY57:TLA57 TUU57:TUW57 UEQ57:UES57 UOM57:UOO57 UYI57:UYK57 VIE57:VIG57 VSA57:VSC57 WBW57:WBY57 WLS57:WLU57 WVO57:WVQ57 G65593:I65593 JC65593:JE65593 SY65593:TA65593 ACU65593:ACW65593 AMQ65593:AMS65593 AWM65593:AWO65593 BGI65593:BGK65593 BQE65593:BQG65593 CAA65593:CAC65593 CJW65593:CJY65593 CTS65593:CTU65593 DDO65593:DDQ65593 DNK65593:DNM65593 DXG65593:DXI65593 EHC65593:EHE65593 EQY65593:ERA65593 FAU65593:FAW65593 FKQ65593:FKS65593 FUM65593:FUO65593 GEI65593:GEK65593 GOE65593:GOG65593 GYA65593:GYC65593 HHW65593:HHY65593 HRS65593:HRU65593 IBO65593:IBQ65593 ILK65593:ILM65593 IVG65593:IVI65593 JFC65593:JFE65593 JOY65593:JPA65593 JYU65593:JYW65593 KIQ65593:KIS65593 KSM65593:KSO65593 LCI65593:LCK65593 LME65593:LMG65593 LWA65593:LWC65593 MFW65593:MFY65593 MPS65593:MPU65593 MZO65593:MZQ65593 NJK65593:NJM65593 NTG65593:NTI65593 ODC65593:ODE65593 OMY65593:ONA65593 OWU65593:OWW65593 PGQ65593:PGS65593 PQM65593:PQO65593 QAI65593:QAK65593 QKE65593:QKG65593 QUA65593:QUC65593 RDW65593:RDY65593 RNS65593:RNU65593 RXO65593:RXQ65593 SHK65593:SHM65593 SRG65593:SRI65593 TBC65593:TBE65593 TKY65593:TLA65593 TUU65593:TUW65593 UEQ65593:UES65593 UOM65593:UOO65593 UYI65593:UYK65593 VIE65593:VIG65593 VSA65593:VSC65593 WBW65593:WBY65593 WLS65593:WLU65593 WVO65593:WVQ65593 G131129:I131129 JC131129:JE131129 SY131129:TA131129 ACU131129:ACW131129 AMQ131129:AMS131129 AWM131129:AWO131129 BGI131129:BGK131129 BQE131129:BQG131129 CAA131129:CAC131129 CJW131129:CJY131129 CTS131129:CTU131129 DDO131129:DDQ131129 DNK131129:DNM131129 DXG131129:DXI131129 EHC131129:EHE131129 EQY131129:ERA131129 FAU131129:FAW131129 FKQ131129:FKS131129 FUM131129:FUO131129 GEI131129:GEK131129 GOE131129:GOG131129 GYA131129:GYC131129 HHW131129:HHY131129 HRS131129:HRU131129 IBO131129:IBQ131129 ILK131129:ILM131129 IVG131129:IVI131129 JFC131129:JFE131129 JOY131129:JPA131129 JYU131129:JYW131129 KIQ131129:KIS131129 KSM131129:KSO131129 LCI131129:LCK131129 LME131129:LMG131129 LWA131129:LWC131129 MFW131129:MFY131129 MPS131129:MPU131129 MZO131129:MZQ131129 NJK131129:NJM131129 NTG131129:NTI131129 ODC131129:ODE131129 OMY131129:ONA131129 OWU131129:OWW131129 PGQ131129:PGS131129 PQM131129:PQO131129 QAI131129:QAK131129 QKE131129:QKG131129 QUA131129:QUC131129 RDW131129:RDY131129 RNS131129:RNU131129 RXO131129:RXQ131129 SHK131129:SHM131129 SRG131129:SRI131129 TBC131129:TBE131129 TKY131129:TLA131129 TUU131129:TUW131129 UEQ131129:UES131129 UOM131129:UOO131129 UYI131129:UYK131129 VIE131129:VIG131129 VSA131129:VSC131129 WBW131129:WBY131129 WLS131129:WLU131129 WVO131129:WVQ131129 G196665:I196665 JC196665:JE196665 SY196665:TA196665 ACU196665:ACW196665 AMQ196665:AMS196665 AWM196665:AWO196665 BGI196665:BGK196665 BQE196665:BQG196665 CAA196665:CAC196665 CJW196665:CJY196665 CTS196665:CTU196665 DDO196665:DDQ196665 DNK196665:DNM196665 DXG196665:DXI196665 EHC196665:EHE196665 EQY196665:ERA196665 FAU196665:FAW196665 FKQ196665:FKS196665 FUM196665:FUO196665 GEI196665:GEK196665 GOE196665:GOG196665 GYA196665:GYC196665 HHW196665:HHY196665 HRS196665:HRU196665 IBO196665:IBQ196665 ILK196665:ILM196665 IVG196665:IVI196665 JFC196665:JFE196665 JOY196665:JPA196665 JYU196665:JYW196665 KIQ196665:KIS196665 KSM196665:KSO196665 LCI196665:LCK196665 LME196665:LMG196665 LWA196665:LWC196665 MFW196665:MFY196665 MPS196665:MPU196665 MZO196665:MZQ196665 NJK196665:NJM196665 NTG196665:NTI196665 ODC196665:ODE196665 OMY196665:ONA196665 OWU196665:OWW196665 PGQ196665:PGS196665 PQM196665:PQO196665 QAI196665:QAK196665 QKE196665:QKG196665 QUA196665:QUC196665 RDW196665:RDY196665 RNS196665:RNU196665 RXO196665:RXQ196665 SHK196665:SHM196665 SRG196665:SRI196665 TBC196665:TBE196665 TKY196665:TLA196665 TUU196665:TUW196665 UEQ196665:UES196665 UOM196665:UOO196665 UYI196665:UYK196665 VIE196665:VIG196665 VSA196665:VSC196665 WBW196665:WBY196665 WLS196665:WLU196665 WVO196665:WVQ196665 G262201:I262201 JC262201:JE262201 SY262201:TA262201 ACU262201:ACW262201 AMQ262201:AMS262201 AWM262201:AWO262201 BGI262201:BGK262201 BQE262201:BQG262201 CAA262201:CAC262201 CJW262201:CJY262201 CTS262201:CTU262201 DDO262201:DDQ262201 DNK262201:DNM262201 DXG262201:DXI262201 EHC262201:EHE262201 EQY262201:ERA262201 FAU262201:FAW262201 FKQ262201:FKS262201 FUM262201:FUO262201 GEI262201:GEK262201 GOE262201:GOG262201 GYA262201:GYC262201 HHW262201:HHY262201 HRS262201:HRU262201 IBO262201:IBQ262201 ILK262201:ILM262201 IVG262201:IVI262201 JFC262201:JFE262201 JOY262201:JPA262201 JYU262201:JYW262201 KIQ262201:KIS262201 KSM262201:KSO262201 LCI262201:LCK262201 LME262201:LMG262201 LWA262201:LWC262201 MFW262201:MFY262201 MPS262201:MPU262201 MZO262201:MZQ262201 NJK262201:NJM262201 NTG262201:NTI262201 ODC262201:ODE262201 OMY262201:ONA262201 OWU262201:OWW262201 PGQ262201:PGS262201 PQM262201:PQO262201 QAI262201:QAK262201 QKE262201:QKG262201 QUA262201:QUC262201 RDW262201:RDY262201 RNS262201:RNU262201 RXO262201:RXQ262201 SHK262201:SHM262201 SRG262201:SRI262201 TBC262201:TBE262201 TKY262201:TLA262201 TUU262201:TUW262201 UEQ262201:UES262201 UOM262201:UOO262201 UYI262201:UYK262201 VIE262201:VIG262201 VSA262201:VSC262201 WBW262201:WBY262201 WLS262201:WLU262201 WVO262201:WVQ262201 G327737:I327737 JC327737:JE327737 SY327737:TA327737 ACU327737:ACW327737 AMQ327737:AMS327737 AWM327737:AWO327737 BGI327737:BGK327737 BQE327737:BQG327737 CAA327737:CAC327737 CJW327737:CJY327737 CTS327737:CTU327737 DDO327737:DDQ327737 DNK327737:DNM327737 DXG327737:DXI327737 EHC327737:EHE327737 EQY327737:ERA327737 FAU327737:FAW327737 FKQ327737:FKS327737 FUM327737:FUO327737 GEI327737:GEK327737 GOE327737:GOG327737 GYA327737:GYC327737 HHW327737:HHY327737 HRS327737:HRU327737 IBO327737:IBQ327737 ILK327737:ILM327737 IVG327737:IVI327737 JFC327737:JFE327737 JOY327737:JPA327737 JYU327737:JYW327737 KIQ327737:KIS327737 KSM327737:KSO327737 LCI327737:LCK327737 LME327737:LMG327737 LWA327737:LWC327737 MFW327737:MFY327737 MPS327737:MPU327737 MZO327737:MZQ327737 NJK327737:NJM327737 NTG327737:NTI327737 ODC327737:ODE327737 OMY327737:ONA327737 OWU327737:OWW327737 PGQ327737:PGS327737 PQM327737:PQO327737 QAI327737:QAK327737 QKE327737:QKG327737 QUA327737:QUC327737 RDW327737:RDY327737 RNS327737:RNU327737 RXO327737:RXQ327737 SHK327737:SHM327737 SRG327737:SRI327737 TBC327737:TBE327737 TKY327737:TLA327737 TUU327737:TUW327737 UEQ327737:UES327737 UOM327737:UOO327737 UYI327737:UYK327737 VIE327737:VIG327737 VSA327737:VSC327737 WBW327737:WBY327737 WLS327737:WLU327737 WVO327737:WVQ327737 G393273:I393273 JC393273:JE393273 SY393273:TA393273 ACU393273:ACW393273 AMQ393273:AMS393273 AWM393273:AWO393273 BGI393273:BGK393273 BQE393273:BQG393273 CAA393273:CAC393273 CJW393273:CJY393273 CTS393273:CTU393273 DDO393273:DDQ393273 DNK393273:DNM393273 DXG393273:DXI393273 EHC393273:EHE393273 EQY393273:ERA393273 FAU393273:FAW393273 FKQ393273:FKS393273 FUM393273:FUO393273 GEI393273:GEK393273 GOE393273:GOG393273 GYA393273:GYC393273 HHW393273:HHY393273 HRS393273:HRU393273 IBO393273:IBQ393273 ILK393273:ILM393273 IVG393273:IVI393273 JFC393273:JFE393273 JOY393273:JPA393273 JYU393273:JYW393273 KIQ393273:KIS393273 KSM393273:KSO393273 LCI393273:LCK393273 LME393273:LMG393273 LWA393273:LWC393273 MFW393273:MFY393273 MPS393273:MPU393273 MZO393273:MZQ393273 NJK393273:NJM393273 NTG393273:NTI393273 ODC393273:ODE393273 OMY393273:ONA393273 OWU393273:OWW393273 PGQ393273:PGS393273 PQM393273:PQO393273 QAI393273:QAK393273 QKE393273:QKG393273 QUA393273:QUC393273 RDW393273:RDY393273 RNS393273:RNU393273 RXO393273:RXQ393273 SHK393273:SHM393273 SRG393273:SRI393273 TBC393273:TBE393273 TKY393273:TLA393273 TUU393273:TUW393273 UEQ393273:UES393273 UOM393273:UOO393273 UYI393273:UYK393273 VIE393273:VIG393273 VSA393273:VSC393273 WBW393273:WBY393273 WLS393273:WLU393273 WVO393273:WVQ393273 G458809:I458809 JC458809:JE458809 SY458809:TA458809 ACU458809:ACW458809 AMQ458809:AMS458809 AWM458809:AWO458809 BGI458809:BGK458809 BQE458809:BQG458809 CAA458809:CAC458809 CJW458809:CJY458809 CTS458809:CTU458809 DDO458809:DDQ458809 DNK458809:DNM458809 DXG458809:DXI458809 EHC458809:EHE458809 EQY458809:ERA458809 FAU458809:FAW458809 FKQ458809:FKS458809 FUM458809:FUO458809 GEI458809:GEK458809 GOE458809:GOG458809 GYA458809:GYC458809 HHW458809:HHY458809 HRS458809:HRU458809 IBO458809:IBQ458809 ILK458809:ILM458809 IVG458809:IVI458809 JFC458809:JFE458809 JOY458809:JPA458809 JYU458809:JYW458809 KIQ458809:KIS458809 KSM458809:KSO458809 LCI458809:LCK458809 LME458809:LMG458809 LWA458809:LWC458809 MFW458809:MFY458809 MPS458809:MPU458809 MZO458809:MZQ458809 NJK458809:NJM458809 NTG458809:NTI458809 ODC458809:ODE458809 OMY458809:ONA458809 OWU458809:OWW458809 PGQ458809:PGS458809 PQM458809:PQO458809 QAI458809:QAK458809 QKE458809:QKG458809 QUA458809:QUC458809 RDW458809:RDY458809 RNS458809:RNU458809 RXO458809:RXQ458809 SHK458809:SHM458809 SRG458809:SRI458809 TBC458809:TBE458809 TKY458809:TLA458809 TUU458809:TUW458809 UEQ458809:UES458809 UOM458809:UOO458809 UYI458809:UYK458809 VIE458809:VIG458809 VSA458809:VSC458809 WBW458809:WBY458809 WLS458809:WLU458809 WVO458809:WVQ458809 G524345:I524345 JC524345:JE524345 SY524345:TA524345 ACU524345:ACW524345 AMQ524345:AMS524345 AWM524345:AWO524345 BGI524345:BGK524345 BQE524345:BQG524345 CAA524345:CAC524345 CJW524345:CJY524345 CTS524345:CTU524345 DDO524345:DDQ524345 DNK524345:DNM524345 DXG524345:DXI524345 EHC524345:EHE524345 EQY524345:ERA524345 FAU524345:FAW524345 FKQ524345:FKS524345 FUM524345:FUO524345 GEI524345:GEK524345 GOE524345:GOG524345 GYA524345:GYC524345 HHW524345:HHY524345 HRS524345:HRU524345 IBO524345:IBQ524345 ILK524345:ILM524345 IVG524345:IVI524345 JFC524345:JFE524345 JOY524345:JPA524345 JYU524345:JYW524345 KIQ524345:KIS524345 KSM524345:KSO524345 LCI524345:LCK524345 LME524345:LMG524345 LWA524345:LWC524345 MFW524345:MFY524345 MPS524345:MPU524345 MZO524345:MZQ524345 NJK524345:NJM524345 NTG524345:NTI524345 ODC524345:ODE524345 OMY524345:ONA524345 OWU524345:OWW524345 PGQ524345:PGS524345 PQM524345:PQO524345 QAI524345:QAK524345 QKE524345:QKG524345 QUA524345:QUC524345 RDW524345:RDY524345 RNS524345:RNU524345 RXO524345:RXQ524345 SHK524345:SHM524345 SRG524345:SRI524345 TBC524345:TBE524345 TKY524345:TLA524345 TUU524345:TUW524345 UEQ524345:UES524345 UOM524345:UOO524345 UYI524345:UYK524345 VIE524345:VIG524345 VSA524345:VSC524345 WBW524345:WBY524345 WLS524345:WLU524345 WVO524345:WVQ524345 G589881:I589881 JC589881:JE589881 SY589881:TA589881 ACU589881:ACW589881 AMQ589881:AMS589881 AWM589881:AWO589881 BGI589881:BGK589881 BQE589881:BQG589881 CAA589881:CAC589881 CJW589881:CJY589881 CTS589881:CTU589881 DDO589881:DDQ589881 DNK589881:DNM589881 DXG589881:DXI589881 EHC589881:EHE589881 EQY589881:ERA589881 FAU589881:FAW589881 FKQ589881:FKS589881 FUM589881:FUO589881 GEI589881:GEK589881 GOE589881:GOG589881 GYA589881:GYC589881 HHW589881:HHY589881 HRS589881:HRU589881 IBO589881:IBQ589881 ILK589881:ILM589881 IVG589881:IVI589881 JFC589881:JFE589881 JOY589881:JPA589881 JYU589881:JYW589881 KIQ589881:KIS589881 KSM589881:KSO589881 LCI589881:LCK589881 LME589881:LMG589881 LWA589881:LWC589881 MFW589881:MFY589881 MPS589881:MPU589881 MZO589881:MZQ589881 NJK589881:NJM589881 NTG589881:NTI589881 ODC589881:ODE589881 OMY589881:ONA589881 OWU589881:OWW589881 PGQ589881:PGS589881 PQM589881:PQO589881 QAI589881:QAK589881 QKE589881:QKG589881 QUA589881:QUC589881 RDW589881:RDY589881 RNS589881:RNU589881 RXO589881:RXQ589881 SHK589881:SHM589881 SRG589881:SRI589881 TBC589881:TBE589881 TKY589881:TLA589881 TUU589881:TUW589881 UEQ589881:UES589881 UOM589881:UOO589881 UYI589881:UYK589881 VIE589881:VIG589881 VSA589881:VSC589881 WBW589881:WBY589881 WLS589881:WLU589881 WVO589881:WVQ589881 G655417:I655417 JC655417:JE655417 SY655417:TA655417 ACU655417:ACW655417 AMQ655417:AMS655417 AWM655417:AWO655417 BGI655417:BGK655417 BQE655417:BQG655417 CAA655417:CAC655417 CJW655417:CJY655417 CTS655417:CTU655417 DDO655417:DDQ655417 DNK655417:DNM655417 DXG655417:DXI655417 EHC655417:EHE655417 EQY655417:ERA655417 FAU655417:FAW655417 FKQ655417:FKS655417 FUM655417:FUO655417 GEI655417:GEK655417 GOE655417:GOG655417 GYA655417:GYC655417 HHW655417:HHY655417 HRS655417:HRU655417 IBO655417:IBQ655417 ILK655417:ILM655417 IVG655417:IVI655417 JFC655417:JFE655417 JOY655417:JPA655417 JYU655417:JYW655417 KIQ655417:KIS655417 KSM655417:KSO655417 LCI655417:LCK655417 LME655417:LMG655417 LWA655417:LWC655417 MFW655417:MFY655417 MPS655417:MPU655417 MZO655417:MZQ655417 NJK655417:NJM655417 NTG655417:NTI655417 ODC655417:ODE655417 OMY655417:ONA655417 OWU655417:OWW655417 PGQ655417:PGS655417 PQM655417:PQO655417 QAI655417:QAK655417 QKE655417:QKG655417 QUA655417:QUC655417 RDW655417:RDY655417 RNS655417:RNU655417 RXO655417:RXQ655417 SHK655417:SHM655417 SRG655417:SRI655417 TBC655417:TBE655417 TKY655417:TLA655417 TUU655417:TUW655417 UEQ655417:UES655417 UOM655417:UOO655417 UYI655417:UYK655417 VIE655417:VIG655417 VSA655417:VSC655417 WBW655417:WBY655417 WLS655417:WLU655417 WVO655417:WVQ655417 G720953:I720953 JC720953:JE720953 SY720953:TA720953 ACU720953:ACW720953 AMQ720953:AMS720953 AWM720953:AWO720953 BGI720953:BGK720953 BQE720953:BQG720953 CAA720953:CAC720953 CJW720953:CJY720953 CTS720953:CTU720953 DDO720953:DDQ720953 DNK720953:DNM720953 DXG720953:DXI720953 EHC720953:EHE720953 EQY720953:ERA720953 FAU720953:FAW720953 FKQ720953:FKS720953 FUM720953:FUO720953 GEI720953:GEK720953 GOE720953:GOG720953 GYA720953:GYC720953 HHW720953:HHY720953 HRS720953:HRU720953 IBO720953:IBQ720953 ILK720953:ILM720953 IVG720953:IVI720953 JFC720953:JFE720953 JOY720953:JPA720953 JYU720953:JYW720953 KIQ720953:KIS720953 KSM720953:KSO720953 LCI720953:LCK720953 LME720953:LMG720953 LWA720953:LWC720953 MFW720953:MFY720953 MPS720953:MPU720953 MZO720953:MZQ720953 NJK720953:NJM720953 NTG720953:NTI720953 ODC720953:ODE720953 OMY720953:ONA720953 OWU720953:OWW720953 PGQ720953:PGS720953 PQM720953:PQO720953 QAI720953:QAK720953 QKE720953:QKG720953 QUA720953:QUC720953 RDW720953:RDY720953 RNS720953:RNU720953 RXO720953:RXQ720953 SHK720953:SHM720953 SRG720953:SRI720953 TBC720953:TBE720953 TKY720953:TLA720953 TUU720953:TUW720953 UEQ720953:UES720953 UOM720953:UOO720953 UYI720953:UYK720953 VIE720953:VIG720953 VSA720953:VSC720953 WBW720953:WBY720953 WLS720953:WLU720953 WVO720953:WVQ720953 G786489:I786489 JC786489:JE786489 SY786489:TA786489 ACU786489:ACW786489 AMQ786489:AMS786489 AWM786489:AWO786489 BGI786489:BGK786489 BQE786489:BQG786489 CAA786489:CAC786489 CJW786489:CJY786489 CTS786489:CTU786489 DDO786489:DDQ786489 DNK786489:DNM786489 DXG786489:DXI786489 EHC786489:EHE786489 EQY786489:ERA786489 FAU786489:FAW786489 FKQ786489:FKS786489 FUM786489:FUO786489 GEI786489:GEK786489 GOE786489:GOG786489 GYA786489:GYC786489 HHW786489:HHY786489 HRS786489:HRU786489 IBO786489:IBQ786489 ILK786489:ILM786489 IVG786489:IVI786489 JFC786489:JFE786489 JOY786489:JPA786489 JYU786489:JYW786489 KIQ786489:KIS786489 KSM786489:KSO786489 LCI786489:LCK786489 LME786489:LMG786489 LWA786489:LWC786489 MFW786489:MFY786489 MPS786489:MPU786489 MZO786489:MZQ786489 NJK786489:NJM786489 NTG786489:NTI786489 ODC786489:ODE786489 OMY786489:ONA786489 OWU786489:OWW786489 PGQ786489:PGS786489 PQM786489:PQO786489 QAI786489:QAK786489 QKE786489:QKG786489 QUA786489:QUC786489 RDW786489:RDY786489 RNS786489:RNU786489 RXO786489:RXQ786489 SHK786489:SHM786489 SRG786489:SRI786489 TBC786489:TBE786489 TKY786489:TLA786489 TUU786489:TUW786489 UEQ786489:UES786489 UOM786489:UOO786489 UYI786489:UYK786489 VIE786489:VIG786489 VSA786489:VSC786489 WBW786489:WBY786489 WLS786489:WLU786489 WVO786489:WVQ786489 G852025:I852025 JC852025:JE852025 SY852025:TA852025 ACU852025:ACW852025 AMQ852025:AMS852025 AWM852025:AWO852025 BGI852025:BGK852025 BQE852025:BQG852025 CAA852025:CAC852025 CJW852025:CJY852025 CTS852025:CTU852025 DDO852025:DDQ852025 DNK852025:DNM852025 DXG852025:DXI852025 EHC852025:EHE852025 EQY852025:ERA852025 FAU852025:FAW852025 FKQ852025:FKS852025 FUM852025:FUO852025 GEI852025:GEK852025 GOE852025:GOG852025 GYA852025:GYC852025 HHW852025:HHY852025 HRS852025:HRU852025 IBO852025:IBQ852025 ILK852025:ILM852025 IVG852025:IVI852025 JFC852025:JFE852025 JOY852025:JPA852025 JYU852025:JYW852025 KIQ852025:KIS852025 KSM852025:KSO852025 LCI852025:LCK852025 LME852025:LMG852025 LWA852025:LWC852025 MFW852025:MFY852025 MPS852025:MPU852025 MZO852025:MZQ852025 NJK852025:NJM852025 NTG852025:NTI852025 ODC852025:ODE852025 OMY852025:ONA852025 OWU852025:OWW852025 PGQ852025:PGS852025 PQM852025:PQO852025 QAI852025:QAK852025 QKE852025:QKG852025 QUA852025:QUC852025 RDW852025:RDY852025 RNS852025:RNU852025 RXO852025:RXQ852025 SHK852025:SHM852025 SRG852025:SRI852025 TBC852025:TBE852025 TKY852025:TLA852025 TUU852025:TUW852025 UEQ852025:UES852025 UOM852025:UOO852025 UYI852025:UYK852025 VIE852025:VIG852025 VSA852025:VSC852025 WBW852025:WBY852025 WLS852025:WLU852025 WVO852025:WVQ852025 G917561:I917561 JC917561:JE917561 SY917561:TA917561 ACU917561:ACW917561 AMQ917561:AMS917561 AWM917561:AWO917561 BGI917561:BGK917561 BQE917561:BQG917561 CAA917561:CAC917561 CJW917561:CJY917561 CTS917561:CTU917561 DDO917561:DDQ917561 DNK917561:DNM917561 DXG917561:DXI917561 EHC917561:EHE917561 EQY917561:ERA917561 FAU917561:FAW917561 FKQ917561:FKS917561 FUM917561:FUO917561 GEI917561:GEK917561 GOE917561:GOG917561 GYA917561:GYC917561 HHW917561:HHY917561 HRS917561:HRU917561 IBO917561:IBQ917561 ILK917561:ILM917561 IVG917561:IVI917561 JFC917561:JFE917561 JOY917561:JPA917561 JYU917561:JYW917561 KIQ917561:KIS917561 KSM917561:KSO917561 LCI917561:LCK917561 LME917561:LMG917561 LWA917561:LWC917561 MFW917561:MFY917561 MPS917561:MPU917561 MZO917561:MZQ917561 NJK917561:NJM917561 NTG917561:NTI917561 ODC917561:ODE917561 OMY917561:ONA917561 OWU917561:OWW917561 PGQ917561:PGS917561 PQM917561:PQO917561 QAI917561:QAK917561 QKE917561:QKG917561 QUA917561:QUC917561 RDW917561:RDY917561 RNS917561:RNU917561 RXO917561:RXQ917561 SHK917561:SHM917561 SRG917561:SRI917561 TBC917561:TBE917561 TKY917561:TLA917561 TUU917561:TUW917561 UEQ917561:UES917561 UOM917561:UOO917561 UYI917561:UYK917561 VIE917561:VIG917561 VSA917561:VSC917561 WBW917561:WBY917561 WLS917561:WLU917561 WVO917561:WVQ917561 G983097:I983097 JC983097:JE983097 SY983097:TA983097 ACU983097:ACW983097 AMQ983097:AMS983097 AWM983097:AWO983097 BGI983097:BGK983097 BQE983097:BQG983097 CAA983097:CAC983097 CJW983097:CJY983097 CTS983097:CTU983097 DDO983097:DDQ983097 DNK983097:DNM983097 DXG983097:DXI983097 EHC983097:EHE983097 EQY983097:ERA983097 FAU983097:FAW983097 FKQ983097:FKS983097 FUM983097:FUO983097 GEI983097:GEK983097 GOE983097:GOG983097 GYA983097:GYC983097 HHW983097:HHY983097 HRS983097:HRU983097 IBO983097:IBQ983097 ILK983097:ILM983097 IVG983097:IVI983097 JFC983097:JFE983097 JOY983097:JPA983097 JYU983097:JYW983097 KIQ983097:KIS983097 KSM983097:KSO983097 LCI983097:LCK983097 LME983097:LMG983097 LWA983097:LWC983097 MFW983097:MFY983097 MPS983097:MPU983097 MZO983097:MZQ983097 NJK983097:NJM983097 NTG983097:NTI983097 ODC983097:ODE983097 OMY983097:ONA983097 OWU983097:OWW983097 PGQ983097:PGS983097 PQM983097:PQO983097 QAI983097:QAK983097 QKE983097:QKG983097 QUA983097:QUC983097 RDW983097:RDY983097 RNS983097:RNU983097 RXO983097:RXQ983097 SHK983097:SHM983097 SRG983097:SRI983097 TBC983097:TBE983097 TKY983097:TLA983097 TUU983097:TUW983097 UEQ983097:UES983097 UOM983097:UOO983097 UYI983097:UYK983097 VIE983097:VIG983097 VSA983097:VSC983097 WBW983097:WBY983097 WLS983097:WLU983097 WVO983097:WVQ983097 G49:I50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G65585:I65586 JC65585:JE65586 SY65585:TA65586 ACU65585:ACW65586 AMQ65585:AMS65586 AWM65585:AWO65586 BGI65585:BGK65586 BQE65585:BQG65586 CAA65585:CAC65586 CJW65585:CJY65586 CTS65585:CTU65586 DDO65585:DDQ65586 DNK65585:DNM65586 DXG65585:DXI65586 EHC65585:EHE65586 EQY65585:ERA65586 FAU65585:FAW65586 FKQ65585:FKS65586 FUM65585:FUO65586 GEI65585:GEK65586 GOE65585:GOG65586 GYA65585:GYC65586 HHW65585:HHY65586 HRS65585:HRU65586 IBO65585:IBQ65586 ILK65585:ILM65586 IVG65585:IVI65586 JFC65585:JFE65586 JOY65585:JPA65586 JYU65585:JYW65586 KIQ65585:KIS65586 KSM65585:KSO65586 LCI65585:LCK65586 LME65585:LMG65586 LWA65585:LWC65586 MFW65585:MFY65586 MPS65585:MPU65586 MZO65585:MZQ65586 NJK65585:NJM65586 NTG65585:NTI65586 ODC65585:ODE65586 OMY65585:ONA65586 OWU65585:OWW65586 PGQ65585:PGS65586 PQM65585:PQO65586 QAI65585:QAK65586 QKE65585:QKG65586 QUA65585:QUC65586 RDW65585:RDY65586 RNS65585:RNU65586 RXO65585:RXQ65586 SHK65585:SHM65586 SRG65585:SRI65586 TBC65585:TBE65586 TKY65585:TLA65586 TUU65585:TUW65586 UEQ65585:UES65586 UOM65585:UOO65586 UYI65585:UYK65586 VIE65585:VIG65586 VSA65585:VSC65586 WBW65585:WBY65586 WLS65585:WLU65586 WVO65585:WVQ65586 G131121:I131122 JC131121:JE131122 SY131121:TA131122 ACU131121:ACW131122 AMQ131121:AMS131122 AWM131121:AWO131122 BGI131121:BGK131122 BQE131121:BQG131122 CAA131121:CAC131122 CJW131121:CJY131122 CTS131121:CTU131122 DDO131121:DDQ131122 DNK131121:DNM131122 DXG131121:DXI131122 EHC131121:EHE131122 EQY131121:ERA131122 FAU131121:FAW131122 FKQ131121:FKS131122 FUM131121:FUO131122 GEI131121:GEK131122 GOE131121:GOG131122 GYA131121:GYC131122 HHW131121:HHY131122 HRS131121:HRU131122 IBO131121:IBQ131122 ILK131121:ILM131122 IVG131121:IVI131122 JFC131121:JFE131122 JOY131121:JPA131122 JYU131121:JYW131122 KIQ131121:KIS131122 KSM131121:KSO131122 LCI131121:LCK131122 LME131121:LMG131122 LWA131121:LWC131122 MFW131121:MFY131122 MPS131121:MPU131122 MZO131121:MZQ131122 NJK131121:NJM131122 NTG131121:NTI131122 ODC131121:ODE131122 OMY131121:ONA131122 OWU131121:OWW131122 PGQ131121:PGS131122 PQM131121:PQO131122 QAI131121:QAK131122 QKE131121:QKG131122 QUA131121:QUC131122 RDW131121:RDY131122 RNS131121:RNU131122 RXO131121:RXQ131122 SHK131121:SHM131122 SRG131121:SRI131122 TBC131121:TBE131122 TKY131121:TLA131122 TUU131121:TUW131122 UEQ131121:UES131122 UOM131121:UOO131122 UYI131121:UYK131122 VIE131121:VIG131122 VSA131121:VSC131122 WBW131121:WBY131122 WLS131121:WLU131122 WVO131121:WVQ131122 G196657:I196658 JC196657:JE196658 SY196657:TA196658 ACU196657:ACW196658 AMQ196657:AMS196658 AWM196657:AWO196658 BGI196657:BGK196658 BQE196657:BQG196658 CAA196657:CAC196658 CJW196657:CJY196658 CTS196657:CTU196658 DDO196657:DDQ196658 DNK196657:DNM196658 DXG196657:DXI196658 EHC196657:EHE196658 EQY196657:ERA196658 FAU196657:FAW196658 FKQ196657:FKS196658 FUM196657:FUO196658 GEI196657:GEK196658 GOE196657:GOG196658 GYA196657:GYC196658 HHW196657:HHY196658 HRS196657:HRU196658 IBO196657:IBQ196658 ILK196657:ILM196658 IVG196657:IVI196658 JFC196657:JFE196658 JOY196657:JPA196658 JYU196657:JYW196658 KIQ196657:KIS196658 KSM196657:KSO196658 LCI196657:LCK196658 LME196657:LMG196658 LWA196657:LWC196658 MFW196657:MFY196658 MPS196657:MPU196658 MZO196657:MZQ196658 NJK196657:NJM196658 NTG196657:NTI196658 ODC196657:ODE196658 OMY196657:ONA196658 OWU196657:OWW196658 PGQ196657:PGS196658 PQM196657:PQO196658 QAI196657:QAK196658 QKE196657:QKG196658 QUA196657:QUC196658 RDW196657:RDY196658 RNS196657:RNU196658 RXO196657:RXQ196658 SHK196657:SHM196658 SRG196657:SRI196658 TBC196657:TBE196658 TKY196657:TLA196658 TUU196657:TUW196658 UEQ196657:UES196658 UOM196657:UOO196658 UYI196657:UYK196658 VIE196657:VIG196658 VSA196657:VSC196658 WBW196657:WBY196658 WLS196657:WLU196658 WVO196657:WVQ196658 G262193:I262194 JC262193:JE262194 SY262193:TA262194 ACU262193:ACW262194 AMQ262193:AMS262194 AWM262193:AWO262194 BGI262193:BGK262194 BQE262193:BQG262194 CAA262193:CAC262194 CJW262193:CJY262194 CTS262193:CTU262194 DDO262193:DDQ262194 DNK262193:DNM262194 DXG262193:DXI262194 EHC262193:EHE262194 EQY262193:ERA262194 FAU262193:FAW262194 FKQ262193:FKS262194 FUM262193:FUO262194 GEI262193:GEK262194 GOE262193:GOG262194 GYA262193:GYC262194 HHW262193:HHY262194 HRS262193:HRU262194 IBO262193:IBQ262194 ILK262193:ILM262194 IVG262193:IVI262194 JFC262193:JFE262194 JOY262193:JPA262194 JYU262193:JYW262194 KIQ262193:KIS262194 KSM262193:KSO262194 LCI262193:LCK262194 LME262193:LMG262194 LWA262193:LWC262194 MFW262193:MFY262194 MPS262193:MPU262194 MZO262193:MZQ262194 NJK262193:NJM262194 NTG262193:NTI262194 ODC262193:ODE262194 OMY262193:ONA262194 OWU262193:OWW262194 PGQ262193:PGS262194 PQM262193:PQO262194 QAI262193:QAK262194 QKE262193:QKG262194 QUA262193:QUC262194 RDW262193:RDY262194 RNS262193:RNU262194 RXO262193:RXQ262194 SHK262193:SHM262194 SRG262193:SRI262194 TBC262193:TBE262194 TKY262193:TLA262194 TUU262193:TUW262194 UEQ262193:UES262194 UOM262193:UOO262194 UYI262193:UYK262194 VIE262193:VIG262194 VSA262193:VSC262194 WBW262193:WBY262194 WLS262193:WLU262194 WVO262193:WVQ262194 G327729:I327730 JC327729:JE327730 SY327729:TA327730 ACU327729:ACW327730 AMQ327729:AMS327730 AWM327729:AWO327730 BGI327729:BGK327730 BQE327729:BQG327730 CAA327729:CAC327730 CJW327729:CJY327730 CTS327729:CTU327730 DDO327729:DDQ327730 DNK327729:DNM327730 DXG327729:DXI327730 EHC327729:EHE327730 EQY327729:ERA327730 FAU327729:FAW327730 FKQ327729:FKS327730 FUM327729:FUO327730 GEI327729:GEK327730 GOE327729:GOG327730 GYA327729:GYC327730 HHW327729:HHY327730 HRS327729:HRU327730 IBO327729:IBQ327730 ILK327729:ILM327730 IVG327729:IVI327730 JFC327729:JFE327730 JOY327729:JPA327730 JYU327729:JYW327730 KIQ327729:KIS327730 KSM327729:KSO327730 LCI327729:LCK327730 LME327729:LMG327730 LWA327729:LWC327730 MFW327729:MFY327730 MPS327729:MPU327730 MZO327729:MZQ327730 NJK327729:NJM327730 NTG327729:NTI327730 ODC327729:ODE327730 OMY327729:ONA327730 OWU327729:OWW327730 PGQ327729:PGS327730 PQM327729:PQO327730 QAI327729:QAK327730 QKE327729:QKG327730 QUA327729:QUC327730 RDW327729:RDY327730 RNS327729:RNU327730 RXO327729:RXQ327730 SHK327729:SHM327730 SRG327729:SRI327730 TBC327729:TBE327730 TKY327729:TLA327730 TUU327729:TUW327730 UEQ327729:UES327730 UOM327729:UOO327730 UYI327729:UYK327730 VIE327729:VIG327730 VSA327729:VSC327730 WBW327729:WBY327730 WLS327729:WLU327730 WVO327729:WVQ327730 G393265:I393266 JC393265:JE393266 SY393265:TA393266 ACU393265:ACW393266 AMQ393265:AMS393266 AWM393265:AWO393266 BGI393265:BGK393266 BQE393265:BQG393266 CAA393265:CAC393266 CJW393265:CJY393266 CTS393265:CTU393266 DDO393265:DDQ393266 DNK393265:DNM393266 DXG393265:DXI393266 EHC393265:EHE393266 EQY393265:ERA393266 FAU393265:FAW393266 FKQ393265:FKS393266 FUM393265:FUO393266 GEI393265:GEK393266 GOE393265:GOG393266 GYA393265:GYC393266 HHW393265:HHY393266 HRS393265:HRU393266 IBO393265:IBQ393266 ILK393265:ILM393266 IVG393265:IVI393266 JFC393265:JFE393266 JOY393265:JPA393266 JYU393265:JYW393266 KIQ393265:KIS393266 KSM393265:KSO393266 LCI393265:LCK393266 LME393265:LMG393266 LWA393265:LWC393266 MFW393265:MFY393266 MPS393265:MPU393266 MZO393265:MZQ393266 NJK393265:NJM393266 NTG393265:NTI393266 ODC393265:ODE393266 OMY393265:ONA393266 OWU393265:OWW393266 PGQ393265:PGS393266 PQM393265:PQO393266 QAI393265:QAK393266 QKE393265:QKG393266 QUA393265:QUC393266 RDW393265:RDY393266 RNS393265:RNU393266 RXO393265:RXQ393266 SHK393265:SHM393266 SRG393265:SRI393266 TBC393265:TBE393266 TKY393265:TLA393266 TUU393265:TUW393266 UEQ393265:UES393266 UOM393265:UOO393266 UYI393265:UYK393266 VIE393265:VIG393266 VSA393265:VSC393266 WBW393265:WBY393266 WLS393265:WLU393266 WVO393265:WVQ393266 G458801:I458802 JC458801:JE458802 SY458801:TA458802 ACU458801:ACW458802 AMQ458801:AMS458802 AWM458801:AWO458802 BGI458801:BGK458802 BQE458801:BQG458802 CAA458801:CAC458802 CJW458801:CJY458802 CTS458801:CTU458802 DDO458801:DDQ458802 DNK458801:DNM458802 DXG458801:DXI458802 EHC458801:EHE458802 EQY458801:ERA458802 FAU458801:FAW458802 FKQ458801:FKS458802 FUM458801:FUO458802 GEI458801:GEK458802 GOE458801:GOG458802 GYA458801:GYC458802 HHW458801:HHY458802 HRS458801:HRU458802 IBO458801:IBQ458802 ILK458801:ILM458802 IVG458801:IVI458802 JFC458801:JFE458802 JOY458801:JPA458802 JYU458801:JYW458802 KIQ458801:KIS458802 KSM458801:KSO458802 LCI458801:LCK458802 LME458801:LMG458802 LWA458801:LWC458802 MFW458801:MFY458802 MPS458801:MPU458802 MZO458801:MZQ458802 NJK458801:NJM458802 NTG458801:NTI458802 ODC458801:ODE458802 OMY458801:ONA458802 OWU458801:OWW458802 PGQ458801:PGS458802 PQM458801:PQO458802 QAI458801:QAK458802 QKE458801:QKG458802 QUA458801:QUC458802 RDW458801:RDY458802 RNS458801:RNU458802 RXO458801:RXQ458802 SHK458801:SHM458802 SRG458801:SRI458802 TBC458801:TBE458802 TKY458801:TLA458802 TUU458801:TUW458802 UEQ458801:UES458802 UOM458801:UOO458802 UYI458801:UYK458802 VIE458801:VIG458802 VSA458801:VSC458802 WBW458801:WBY458802 WLS458801:WLU458802 WVO458801:WVQ458802 G524337:I524338 JC524337:JE524338 SY524337:TA524338 ACU524337:ACW524338 AMQ524337:AMS524338 AWM524337:AWO524338 BGI524337:BGK524338 BQE524337:BQG524338 CAA524337:CAC524338 CJW524337:CJY524338 CTS524337:CTU524338 DDO524337:DDQ524338 DNK524337:DNM524338 DXG524337:DXI524338 EHC524337:EHE524338 EQY524337:ERA524338 FAU524337:FAW524338 FKQ524337:FKS524338 FUM524337:FUO524338 GEI524337:GEK524338 GOE524337:GOG524338 GYA524337:GYC524338 HHW524337:HHY524338 HRS524337:HRU524338 IBO524337:IBQ524338 ILK524337:ILM524338 IVG524337:IVI524338 JFC524337:JFE524338 JOY524337:JPA524338 JYU524337:JYW524338 KIQ524337:KIS524338 KSM524337:KSO524338 LCI524337:LCK524338 LME524337:LMG524338 LWA524337:LWC524338 MFW524337:MFY524338 MPS524337:MPU524338 MZO524337:MZQ524338 NJK524337:NJM524338 NTG524337:NTI524338 ODC524337:ODE524338 OMY524337:ONA524338 OWU524337:OWW524338 PGQ524337:PGS524338 PQM524337:PQO524338 QAI524337:QAK524338 QKE524337:QKG524338 QUA524337:QUC524338 RDW524337:RDY524338 RNS524337:RNU524338 RXO524337:RXQ524338 SHK524337:SHM524338 SRG524337:SRI524338 TBC524337:TBE524338 TKY524337:TLA524338 TUU524337:TUW524338 UEQ524337:UES524338 UOM524337:UOO524338 UYI524337:UYK524338 VIE524337:VIG524338 VSA524337:VSC524338 WBW524337:WBY524338 WLS524337:WLU524338 WVO524337:WVQ524338 G589873:I589874 JC589873:JE589874 SY589873:TA589874 ACU589873:ACW589874 AMQ589873:AMS589874 AWM589873:AWO589874 BGI589873:BGK589874 BQE589873:BQG589874 CAA589873:CAC589874 CJW589873:CJY589874 CTS589873:CTU589874 DDO589873:DDQ589874 DNK589873:DNM589874 DXG589873:DXI589874 EHC589873:EHE589874 EQY589873:ERA589874 FAU589873:FAW589874 FKQ589873:FKS589874 FUM589873:FUO589874 GEI589873:GEK589874 GOE589873:GOG589874 GYA589873:GYC589874 HHW589873:HHY589874 HRS589873:HRU589874 IBO589873:IBQ589874 ILK589873:ILM589874 IVG589873:IVI589874 JFC589873:JFE589874 JOY589873:JPA589874 JYU589873:JYW589874 KIQ589873:KIS589874 KSM589873:KSO589874 LCI589873:LCK589874 LME589873:LMG589874 LWA589873:LWC589874 MFW589873:MFY589874 MPS589873:MPU589874 MZO589873:MZQ589874 NJK589873:NJM589874 NTG589873:NTI589874 ODC589873:ODE589874 OMY589873:ONA589874 OWU589873:OWW589874 PGQ589873:PGS589874 PQM589873:PQO589874 QAI589873:QAK589874 QKE589873:QKG589874 QUA589873:QUC589874 RDW589873:RDY589874 RNS589873:RNU589874 RXO589873:RXQ589874 SHK589873:SHM589874 SRG589873:SRI589874 TBC589873:TBE589874 TKY589873:TLA589874 TUU589873:TUW589874 UEQ589873:UES589874 UOM589873:UOO589874 UYI589873:UYK589874 VIE589873:VIG589874 VSA589873:VSC589874 WBW589873:WBY589874 WLS589873:WLU589874 WVO589873:WVQ589874 G655409:I655410 JC655409:JE655410 SY655409:TA655410 ACU655409:ACW655410 AMQ655409:AMS655410 AWM655409:AWO655410 BGI655409:BGK655410 BQE655409:BQG655410 CAA655409:CAC655410 CJW655409:CJY655410 CTS655409:CTU655410 DDO655409:DDQ655410 DNK655409:DNM655410 DXG655409:DXI655410 EHC655409:EHE655410 EQY655409:ERA655410 FAU655409:FAW655410 FKQ655409:FKS655410 FUM655409:FUO655410 GEI655409:GEK655410 GOE655409:GOG655410 GYA655409:GYC655410 HHW655409:HHY655410 HRS655409:HRU655410 IBO655409:IBQ655410 ILK655409:ILM655410 IVG655409:IVI655410 JFC655409:JFE655410 JOY655409:JPA655410 JYU655409:JYW655410 KIQ655409:KIS655410 KSM655409:KSO655410 LCI655409:LCK655410 LME655409:LMG655410 LWA655409:LWC655410 MFW655409:MFY655410 MPS655409:MPU655410 MZO655409:MZQ655410 NJK655409:NJM655410 NTG655409:NTI655410 ODC655409:ODE655410 OMY655409:ONA655410 OWU655409:OWW655410 PGQ655409:PGS655410 PQM655409:PQO655410 QAI655409:QAK655410 QKE655409:QKG655410 QUA655409:QUC655410 RDW655409:RDY655410 RNS655409:RNU655410 RXO655409:RXQ655410 SHK655409:SHM655410 SRG655409:SRI655410 TBC655409:TBE655410 TKY655409:TLA655410 TUU655409:TUW655410 UEQ655409:UES655410 UOM655409:UOO655410 UYI655409:UYK655410 VIE655409:VIG655410 VSA655409:VSC655410 WBW655409:WBY655410 WLS655409:WLU655410 WVO655409:WVQ655410 G720945:I720946 JC720945:JE720946 SY720945:TA720946 ACU720945:ACW720946 AMQ720945:AMS720946 AWM720945:AWO720946 BGI720945:BGK720946 BQE720945:BQG720946 CAA720945:CAC720946 CJW720945:CJY720946 CTS720945:CTU720946 DDO720945:DDQ720946 DNK720945:DNM720946 DXG720945:DXI720946 EHC720945:EHE720946 EQY720945:ERA720946 FAU720945:FAW720946 FKQ720945:FKS720946 FUM720945:FUO720946 GEI720945:GEK720946 GOE720945:GOG720946 GYA720945:GYC720946 HHW720945:HHY720946 HRS720945:HRU720946 IBO720945:IBQ720946 ILK720945:ILM720946 IVG720945:IVI720946 JFC720945:JFE720946 JOY720945:JPA720946 JYU720945:JYW720946 KIQ720945:KIS720946 KSM720945:KSO720946 LCI720945:LCK720946 LME720945:LMG720946 LWA720945:LWC720946 MFW720945:MFY720946 MPS720945:MPU720946 MZO720945:MZQ720946 NJK720945:NJM720946 NTG720945:NTI720946 ODC720945:ODE720946 OMY720945:ONA720946 OWU720945:OWW720946 PGQ720945:PGS720946 PQM720945:PQO720946 QAI720945:QAK720946 QKE720945:QKG720946 QUA720945:QUC720946 RDW720945:RDY720946 RNS720945:RNU720946 RXO720945:RXQ720946 SHK720945:SHM720946 SRG720945:SRI720946 TBC720945:TBE720946 TKY720945:TLA720946 TUU720945:TUW720946 UEQ720945:UES720946 UOM720945:UOO720946 UYI720945:UYK720946 VIE720945:VIG720946 VSA720945:VSC720946 WBW720945:WBY720946 WLS720945:WLU720946 WVO720945:WVQ720946 G786481:I786482 JC786481:JE786482 SY786481:TA786482 ACU786481:ACW786482 AMQ786481:AMS786482 AWM786481:AWO786482 BGI786481:BGK786482 BQE786481:BQG786482 CAA786481:CAC786482 CJW786481:CJY786482 CTS786481:CTU786482 DDO786481:DDQ786482 DNK786481:DNM786482 DXG786481:DXI786482 EHC786481:EHE786482 EQY786481:ERA786482 FAU786481:FAW786482 FKQ786481:FKS786482 FUM786481:FUO786482 GEI786481:GEK786482 GOE786481:GOG786482 GYA786481:GYC786482 HHW786481:HHY786482 HRS786481:HRU786482 IBO786481:IBQ786482 ILK786481:ILM786482 IVG786481:IVI786482 JFC786481:JFE786482 JOY786481:JPA786482 JYU786481:JYW786482 KIQ786481:KIS786482 KSM786481:KSO786482 LCI786481:LCK786482 LME786481:LMG786482 LWA786481:LWC786482 MFW786481:MFY786482 MPS786481:MPU786482 MZO786481:MZQ786482 NJK786481:NJM786482 NTG786481:NTI786482 ODC786481:ODE786482 OMY786481:ONA786482 OWU786481:OWW786482 PGQ786481:PGS786482 PQM786481:PQO786482 QAI786481:QAK786482 QKE786481:QKG786482 QUA786481:QUC786482 RDW786481:RDY786482 RNS786481:RNU786482 RXO786481:RXQ786482 SHK786481:SHM786482 SRG786481:SRI786482 TBC786481:TBE786482 TKY786481:TLA786482 TUU786481:TUW786482 UEQ786481:UES786482 UOM786481:UOO786482 UYI786481:UYK786482 VIE786481:VIG786482 VSA786481:VSC786482 WBW786481:WBY786482 WLS786481:WLU786482 WVO786481:WVQ786482 G852017:I852018 JC852017:JE852018 SY852017:TA852018 ACU852017:ACW852018 AMQ852017:AMS852018 AWM852017:AWO852018 BGI852017:BGK852018 BQE852017:BQG852018 CAA852017:CAC852018 CJW852017:CJY852018 CTS852017:CTU852018 DDO852017:DDQ852018 DNK852017:DNM852018 DXG852017:DXI852018 EHC852017:EHE852018 EQY852017:ERA852018 FAU852017:FAW852018 FKQ852017:FKS852018 FUM852017:FUO852018 GEI852017:GEK852018 GOE852017:GOG852018 GYA852017:GYC852018 HHW852017:HHY852018 HRS852017:HRU852018 IBO852017:IBQ852018 ILK852017:ILM852018 IVG852017:IVI852018 JFC852017:JFE852018 JOY852017:JPA852018 JYU852017:JYW852018 KIQ852017:KIS852018 KSM852017:KSO852018 LCI852017:LCK852018 LME852017:LMG852018 LWA852017:LWC852018 MFW852017:MFY852018 MPS852017:MPU852018 MZO852017:MZQ852018 NJK852017:NJM852018 NTG852017:NTI852018 ODC852017:ODE852018 OMY852017:ONA852018 OWU852017:OWW852018 PGQ852017:PGS852018 PQM852017:PQO852018 QAI852017:QAK852018 QKE852017:QKG852018 QUA852017:QUC852018 RDW852017:RDY852018 RNS852017:RNU852018 RXO852017:RXQ852018 SHK852017:SHM852018 SRG852017:SRI852018 TBC852017:TBE852018 TKY852017:TLA852018 TUU852017:TUW852018 UEQ852017:UES852018 UOM852017:UOO852018 UYI852017:UYK852018 VIE852017:VIG852018 VSA852017:VSC852018 WBW852017:WBY852018 WLS852017:WLU852018 WVO852017:WVQ852018 G917553:I917554 JC917553:JE917554 SY917553:TA917554 ACU917553:ACW917554 AMQ917553:AMS917554 AWM917553:AWO917554 BGI917553:BGK917554 BQE917553:BQG917554 CAA917553:CAC917554 CJW917553:CJY917554 CTS917553:CTU917554 DDO917553:DDQ917554 DNK917553:DNM917554 DXG917553:DXI917554 EHC917553:EHE917554 EQY917553:ERA917554 FAU917553:FAW917554 FKQ917553:FKS917554 FUM917553:FUO917554 GEI917553:GEK917554 GOE917553:GOG917554 GYA917553:GYC917554 HHW917553:HHY917554 HRS917553:HRU917554 IBO917553:IBQ917554 ILK917553:ILM917554 IVG917553:IVI917554 JFC917553:JFE917554 JOY917553:JPA917554 JYU917553:JYW917554 KIQ917553:KIS917554 KSM917553:KSO917554 LCI917553:LCK917554 LME917553:LMG917554 LWA917553:LWC917554 MFW917553:MFY917554 MPS917553:MPU917554 MZO917553:MZQ917554 NJK917553:NJM917554 NTG917553:NTI917554 ODC917553:ODE917554 OMY917553:ONA917554 OWU917553:OWW917554 PGQ917553:PGS917554 PQM917553:PQO917554 QAI917553:QAK917554 QKE917553:QKG917554 QUA917553:QUC917554 RDW917553:RDY917554 RNS917553:RNU917554 RXO917553:RXQ917554 SHK917553:SHM917554 SRG917553:SRI917554 TBC917553:TBE917554 TKY917553:TLA917554 TUU917553:TUW917554 UEQ917553:UES917554 UOM917553:UOO917554 UYI917553:UYK917554 VIE917553:VIG917554 VSA917553:VSC917554 WBW917553:WBY917554 WLS917553:WLU917554 WVO917553:WVQ917554 G983089:I983090 JC983089:JE983090 SY983089:TA983090 ACU983089:ACW983090 AMQ983089:AMS983090 AWM983089:AWO983090 BGI983089:BGK983090 BQE983089:BQG983090 CAA983089:CAC983090 CJW983089:CJY983090 CTS983089:CTU983090 DDO983089:DDQ983090 DNK983089:DNM983090 DXG983089:DXI983090 EHC983089:EHE983090 EQY983089:ERA983090 FAU983089:FAW983090 FKQ983089:FKS983090 FUM983089:FUO983090 GEI983089:GEK983090 GOE983089:GOG983090 GYA983089:GYC983090 HHW983089:HHY983090 HRS983089:HRU983090 IBO983089:IBQ983090 ILK983089:ILM983090 IVG983089:IVI983090 JFC983089:JFE983090 JOY983089:JPA983090 JYU983089:JYW983090 KIQ983089:KIS983090 KSM983089:KSO983090 LCI983089:LCK983090 LME983089:LMG983090 LWA983089:LWC983090 MFW983089:MFY983090 MPS983089:MPU983090 MZO983089:MZQ983090 NJK983089:NJM983090 NTG983089:NTI983090 ODC983089:ODE983090 OMY983089:ONA983090 OWU983089:OWW983090 PGQ983089:PGS983090 PQM983089:PQO983090 QAI983089:QAK983090 QKE983089:QKG983090 QUA983089:QUC983090 RDW983089:RDY983090 RNS983089:RNU983090 RXO983089:RXQ983090 SHK983089:SHM983090 SRG983089:SRI983090 TBC983089:TBE983090 TKY983089:TLA983090 TUU983089:TUW983090 UEQ983089:UES983090 UOM983089:UOO983090 UYI983089:UYK983090 VIE983089:VIG983090 VSA983089:VSC983090 WBW983089:WBY983090 WLS983089:WLU983090 WVO983089:WVQ983090 K52:M53 JG52:JI53 TC52:TE53 ACY52:ADA53 AMU52:AMW53 AWQ52:AWS53 BGM52:BGO53 BQI52:BQK53 CAE52:CAG53 CKA52:CKC53 CTW52:CTY53 DDS52:DDU53 DNO52:DNQ53 DXK52:DXM53 EHG52:EHI53 ERC52:ERE53 FAY52:FBA53 FKU52:FKW53 FUQ52:FUS53 GEM52:GEO53 GOI52:GOK53 GYE52:GYG53 HIA52:HIC53 HRW52:HRY53 IBS52:IBU53 ILO52:ILQ53 IVK52:IVM53 JFG52:JFI53 JPC52:JPE53 JYY52:JZA53 KIU52:KIW53 KSQ52:KSS53 LCM52:LCO53 LMI52:LMK53 LWE52:LWG53 MGA52:MGC53 MPW52:MPY53 MZS52:MZU53 NJO52:NJQ53 NTK52:NTM53 ODG52:ODI53 ONC52:ONE53 OWY52:OXA53 PGU52:PGW53 PQQ52:PQS53 QAM52:QAO53 QKI52:QKK53 QUE52:QUG53 REA52:REC53 RNW52:RNY53 RXS52:RXU53 SHO52:SHQ53 SRK52:SRM53 TBG52:TBI53 TLC52:TLE53 TUY52:TVA53 UEU52:UEW53 UOQ52:UOS53 UYM52:UYO53 VII52:VIK53 VSE52:VSG53 WCA52:WCC53 WLW52:WLY53 WVS52:WVU53 K65588:M65589 JG65588:JI65589 TC65588:TE65589 ACY65588:ADA65589 AMU65588:AMW65589 AWQ65588:AWS65589 BGM65588:BGO65589 BQI65588:BQK65589 CAE65588:CAG65589 CKA65588:CKC65589 CTW65588:CTY65589 DDS65588:DDU65589 DNO65588:DNQ65589 DXK65588:DXM65589 EHG65588:EHI65589 ERC65588:ERE65589 FAY65588:FBA65589 FKU65588:FKW65589 FUQ65588:FUS65589 GEM65588:GEO65589 GOI65588:GOK65589 GYE65588:GYG65589 HIA65588:HIC65589 HRW65588:HRY65589 IBS65588:IBU65589 ILO65588:ILQ65589 IVK65588:IVM65589 JFG65588:JFI65589 JPC65588:JPE65589 JYY65588:JZA65589 KIU65588:KIW65589 KSQ65588:KSS65589 LCM65588:LCO65589 LMI65588:LMK65589 LWE65588:LWG65589 MGA65588:MGC65589 MPW65588:MPY65589 MZS65588:MZU65589 NJO65588:NJQ65589 NTK65588:NTM65589 ODG65588:ODI65589 ONC65588:ONE65589 OWY65588:OXA65589 PGU65588:PGW65589 PQQ65588:PQS65589 QAM65588:QAO65589 QKI65588:QKK65589 QUE65588:QUG65589 REA65588:REC65589 RNW65588:RNY65589 RXS65588:RXU65589 SHO65588:SHQ65589 SRK65588:SRM65589 TBG65588:TBI65589 TLC65588:TLE65589 TUY65588:TVA65589 UEU65588:UEW65589 UOQ65588:UOS65589 UYM65588:UYO65589 VII65588:VIK65589 VSE65588:VSG65589 WCA65588:WCC65589 WLW65588:WLY65589 WVS65588:WVU65589 K131124:M131125 JG131124:JI131125 TC131124:TE131125 ACY131124:ADA131125 AMU131124:AMW131125 AWQ131124:AWS131125 BGM131124:BGO131125 BQI131124:BQK131125 CAE131124:CAG131125 CKA131124:CKC131125 CTW131124:CTY131125 DDS131124:DDU131125 DNO131124:DNQ131125 DXK131124:DXM131125 EHG131124:EHI131125 ERC131124:ERE131125 FAY131124:FBA131125 FKU131124:FKW131125 FUQ131124:FUS131125 GEM131124:GEO131125 GOI131124:GOK131125 GYE131124:GYG131125 HIA131124:HIC131125 HRW131124:HRY131125 IBS131124:IBU131125 ILO131124:ILQ131125 IVK131124:IVM131125 JFG131124:JFI131125 JPC131124:JPE131125 JYY131124:JZA131125 KIU131124:KIW131125 KSQ131124:KSS131125 LCM131124:LCO131125 LMI131124:LMK131125 LWE131124:LWG131125 MGA131124:MGC131125 MPW131124:MPY131125 MZS131124:MZU131125 NJO131124:NJQ131125 NTK131124:NTM131125 ODG131124:ODI131125 ONC131124:ONE131125 OWY131124:OXA131125 PGU131124:PGW131125 PQQ131124:PQS131125 QAM131124:QAO131125 QKI131124:QKK131125 QUE131124:QUG131125 REA131124:REC131125 RNW131124:RNY131125 RXS131124:RXU131125 SHO131124:SHQ131125 SRK131124:SRM131125 TBG131124:TBI131125 TLC131124:TLE131125 TUY131124:TVA131125 UEU131124:UEW131125 UOQ131124:UOS131125 UYM131124:UYO131125 VII131124:VIK131125 VSE131124:VSG131125 WCA131124:WCC131125 WLW131124:WLY131125 WVS131124:WVU131125 K196660:M196661 JG196660:JI196661 TC196660:TE196661 ACY196660:ADA196661 AMU196660:AMW196661 AWQ196660:AWS196661 BGM196660:BGO196661 BQI196660:BQK196661 CAE196660:CAG196661 CKA196660:CKC196661 CTW196660:CTY196661 DDS196660:DDU196661 DNO196660:DNQ196661 DXK196660:DXM196661 EHG196660:EHI196661 ERC196660:ERE196661 FAY196660:FBA196661 FKU196660:FKW196661 FUQ196660:FUS196661 GEM196660:GEO196661 GOI196660:GOK196661 GYE196660:GYG196661 HIA196660:HIC196661 HRW196660:HRY196661 IBS196660:IBU196661 ILO196660:ILQ196661 IVK196660:IVM196661 JFG196660:JFI196661 JPC196660:JPE196661 JYY196660:JZA196661 KIU196660:KIW196661 KSQ196660:KSS196661 LCM196660:LCO196661 LMI196660:LMK196661 LWE196660:LWG196661 MGA196660:MGC196661 MPW196660:MPY196661 MZS196660:MZU196661 NJO196660:NJQ196661 NTK196660:NTM196661 ODG196660:ODI196661 ONC196660:ONE196661 OWY196660:OXA196661 PGU196660:PGW196661 PQQ196660:PQS196661 QAM196660:QAO196661 QKI196660:QKK196661 QUE196660:QUG196661 REA196660:REC196661 RNW196660:RNY196661 RXS196660:RXU196661 SHO196660:SHQ196661 SRK196660:SRM196661 TBG196660:TBI196661 TLC196660:TLE196661 TUY196660:TVA196661 UEU196660:UEW196661 UOQ196660:UOS196661 UYM196660:UYO196661 VII196660:VIK196661 VSE196660:VSG196661 WCA196660:WCC196661 WLW196660:WLY196661 WVS196660:WVU196661 K262196:M262197 JG262196:JI262197 TC262196:TE262197 ACY262196:ADA262197 AMU262196:AMW262197 AWQ262196:AWS262197 BGM262196:BGO262197 BQI262196:BQK262197 CAE262196:CAG262197 CKA262196:CKC262197 CTW262196:CTY262197 DDS262196:DDU262197 DNO262196:DNQ262197 DXK262196:DXM262197 EHG262196:EHI262197 ERC262196:ERE262197 FAY262196:FBA262197 FKU262196:FKW262197 FUQ262196:FUS262197 GEM262196:GEO262197 GOI262196:GOK262197 GYE262196:GYG262197 HIA262196:HIC262197 HRW262196:HRY262197 IBS262196:IBU262197 ILO262196:ILQ262197 IVK262196:IVM262197 JFG262196:JFI262197 JPC262196:JPE262197 JYY262196:JZA262197 KIU262196:KIW262197 KSQ262196:KSS262197 LCM262196:LCO262197 LMI262196:LMK262197 LWE262196:LWG262197 MGA262196:MGC262197 MPW262196:MPY262197 MZS262196:MZU262197 NJO262196:NJQ262197 NTK262196:NTM262197 ODG262196:ODI262197 ONC262196:ONE262197 OWY262196:OXA262197 PGU262196:PGW262197 PQQ262196:PQS262197 QAM262196:QAO262197 QKI262196:QKK262197 QUE262196:QUG262197 REA262196:REC262197 RNW262196:RNY262197 RXS262196:RXU262197 SHO262196:SHQ262197 SRK262196:SRM262197 TBG262196:TBI262197 TLC262196:TLE262197 TUY262196:TVA262197 UEU262196:UEW262197 UOQ262196:UOS262197 UYM262196:UYO262197 VII262196:VIK262197 VSE262196:VSG262197 WCA262196:WCC262197 WLW262196:WLY262197 WVS262196:WVU262197 K327732:M327733 JG327732:JI327733 TC327732:TE327733 ACY327732:ADA327733 AMU327732:AMW327733 AWQ327732:AWS327733 BGM327732:BGO327733 BQI327732:BQK327733 CAE327732:CAG327733 CKA327732:CKC327733 CTW327732:CTY327733 DDS327732:DDU327733 DNO327732:DNQ327733 DXK327732:DXM327733 EHG327732:EHI327733 ERC327732:ERE327733 FAY327732:FBA327733 FKU327732:FKW327733 FUQ327732:FUS327733 GEM327732:GEO327733 GOI327732:GOK327733 GYE327732:GYG327733 HIA327732:HIC327733 HRW327732:HRY327733 IBS327732:IBU327733 ILO327732:ILQ327733 IVK327732:IVM327733 JFG327732:JFI327733 JPC327732:JPE327733 JYY327732:JZA327733 KIU327732:KIW327733 KSQ327732:KSS327733 LCM327732:LCO327733 LMI327732:LMK327733 LWE327732:LWG327733 MGA327732:MGC327733 MPW327732:MPY327733 MZS327732:MZU327733 NJO327732:NJQ327733 NTK327732:NTM327733 ODG327732:ODI327733 ONC327732:ONE327733 OWY327732:OXA327733 PGU327732:PGW327733 PQQ327732:PQS327733 QAM327732:QAO327733 QKI327732:QKK327733 QUE327732:QUG327733 REA327732:REC327733 RNW327732:RNY327733 RXS327732:RXU327733 SHO327732:SHQ327733 SRK327732:SRM327733 TBG327732:TBI327733 TLC327732:TLE327733 TUY327732:TVA327733 UEU327732:UEW327733 UOQ327732:UOS327733 UYM327732:UYO327733 VII327732:VIK327733 VSE327732:VSG327733 WCA327732:WCC327733 WLW327732:WLY327733 WVS327732:WVU327733 K393268:M393269 JG393268:JI393269 TC393268:TE393269 ACY393268:ADA393269 AMU393268:AMW393269 AWQ393268:AWS393269 BGM393268:BGO393269 BQI393268:BQK393269 CAE393268:CAG393269 CKA393268:CKC393269 CTW393268:CTY393269 DDS393268:DDU393269 DNO393268:DNQ393269 DXK393268:DXM393269 EHG393268:EHI393269 ERC393268:ERE393269 FAY393268:FBA393269 FKU393268:FKW393269 FUQ393268:FUS393269 GEM393268:GEO393269 GOI393268:GOK393269 GYE393268:GYG393269 HIA393268:HIC393269 HRW393268:HRY393269 IBS393268:IBU393269 ILO393268:ILQ393269 IVK393268:IVM393269 JFG393268:JFI393269 JPC393268:JPE393269 JYY393268:JZA393269 KIU393268:KIW393269 KSQ393268:KSS393269 LCM393268:LCO393269 LMI393268:LMK393269 LWE393268:LWG393269 MGA393268:MGC393269 MPW393268:MPY393269 MZS393268:MZU393269 NJO393268:NJQ393269 NTK393268:NTM393269 ODG393268:ODI393269 ONC393268:ONE393269 OWY393268:OXA393269 PGU393268:PGW393269 PQQ393268:PQS393269 QAM393268:QAO393269 QKI393268:QKK393269 QUE393268:QUG393269 REA393268:REC393269 RNW393268:RNY393269 RXS393268:RXU393269 SHO393268:SHQ393269 SRK393268:SRM393269 TBG393268:TBI393269 TLC393268:TLE393269 TUY393268:TVA393269 UEU393268:UEW393269 UOQ393268:UOS393269 UYM393268:UYO393269 VII393268:VIK393269 VSE393268:VSG393269 WCA393268:WCC393269 WLW393268:WLY393269 WVS393268:WVU393269 K458804:M458805 JG458804:JI458805 TC458804:TE458805 ACY458804:ADA458805 AMU458804:AMW458805 AWQ458804:AWS458805 BGM458804:BGO458805 BQI458804:BQK458805 CAE458804:CAG458805 CKA458804:CKC458805 CTW458804:CTY458805 DDS458804:DDU458805 DNO458804:DNQ458805 DXK458804:DXM458805 EHG458804:EHI458805 ERC458804:ERE458805 FAY458804:FBA458805 FKU458804:FKW458805 FUQ458804:FUS458805 GEM458804:GEO458805 GOI458804:GOK458805 GYE458804:GYG458805 HIA458804:HIC458805 HRW458804:HRY458805 IBS458804:IBU458805 ILO458804:ILQ458805 IVK458804:IVM458805 JFG458804:JFI458805 JPC458804:JPE458805 JYY458804:JZA458805 KIU458804:KIW458805 KSQ458804:KSS458805 LCM458804:LCO458805 LMI458804:LMK458805 LWE458804:LWG458805 MGA458804:MGC458805 MPW458804:MPY458805 MZS458804:MZU458805 NJO458804:NJQ458805 NTK458804:NTM458805 ODG458804:ODI458805 ONC458804:ONE458805 OWY458804:OXA458805 PGU458804:PGW458805 PQQ458804:PQS458805 QAM458804:QAO458805 QKI458804:QKK458805 QUE458804:QUG458805 REA458804:REC458805 RNW458804:RNY458805 RXS458804:RXU458805 SHO458804:SHQ458805 SRK458804:SRM458805 TBG458804:TBI458805 TLC458804:TLE458805 TUY458804:TVA458805 UEU458804:UEW458805 UOQ458804:UOS458805 UYM458804:UYO458805 VII458804:VIK458805 VSE458804:VSG458805 WCA458804:WCC458805 WLW458804:WLY458805 WVS458804:WVU458805 K524340:M524341 JG524340:JI524341 TC524340:TE524341 ACY524340:ADA524341 AMU524340:AMW524341 AWQ524340:AWS524341 BGM524340:BGO524341 BQI524340:BQK524341 CAE524340:CAG524341 CKA524340:CKC524341 CTW524340:CTY524341 DDS524340:DDU524341 DNO524340:DNQ524341 DXK524340:DXM524341 EHG524340:EHI524341 ERC524340:ERE524341 FAY524340:FBA524341 FKU524340:FKW524341 FUQ524340:FUS524341 GEM524340:GEO524341 GOI524340:GOK524341 GYE524340:GYG524341 HIA524340:HIC524341 HRW524340:HRY524341 IBS524340:IBU524341 ILO524340:ILQ524341 IVK524340:IVM524341 JFG524340:JFI524341 JPC524340:JPE524341 JYY524340:JZA524341 KIU524340:KIW524341 KSQ524340:KSS524341 LCM524340:LCO524341 LMI524340:LMK524341 LWE524340:LWG524341 MGA524340:MGC524341 MPW524340:MPY524341 MZS524340:MZU524341 NJO524340:NJQ524341 NTK524340:NTM524341 ODG524340:ODI524341 ONC524340:ONE524341 OWY524340:OXA524341 PGU524340:PGW524341 PQQ524340:PQS524341 QAM524340:QAO524341 QKI524340:QKK524341 QUE524340:QUG524341 REA524340:REC524341 RNW524340:RNY524341 RXS524340:RXU524341 SHO524340:SHQ524341 SRK524340:SRM524341 TBG524340:TBI524341 TLC524340:TLE524341 TUY524340:TVA524341 UEU524340:UEW524341 UOQ524340:UOS524341 UYM524340:UYO524341 VII524340:VIK524341 VSE524340:VSG524341 WCA524340:WCC524341 WLW524340:WLY524341 WVS524340:WVU524341 K589876:M589877 JG589876:JI589877 TC589876:TE589877 ACY589876:ADA589877 AMU589876:AMW589877 AWQ589876:AWS589877 BGM589876:BGO589877 BQI589876:BQK589877 CAE589876:CAG589877 CKA589876:CKC589877 CTW589876:CTY589877 DDS589876:DDU589877 DNO589876:DNQ589877 DXK589876:DXM589877 EHG589876:EHI589877 ERC589876:ERE589877 FAY589876:FBA589877 FKU589876:FKW589877 FUQ589876:FUS589877 GEM589876:GEO589877 GOI589876:GOK589877 GYE589876:GYG589877 HIA589876:HIC589877 HRW589876:HRY589877 IBS589876:IBU589877 ILO589876:ILQ589877 IVK589876:IVM589877 JFG589876:JFI589877 JPC589876:JPE589877 JYY589876:JZA589877 KIU589876:KIW589877 KSQ589876:KSS589877 LCM589876:LCO589877 LMI589876:LMK589877 LWE589876:LWG589877 MGA589876:MGC589877 MPW589876:MPY589877 MZS589876:MZU589877 NJO589876:NJQ589877 NTK589876:NTM589877 ODG589876:ODI589877 ONC589876:ONE589877 OWY589876:OXA589877 PGU589876:PGW589877 PQQ589876:PQS589877 QAM589876:QAO589877 QKI589876:QKK589877 QUE589876:QUG589877 REA589876:REC589877 RNW589876:RNY589877 RXS589876:RXU589877 SHO589876:SHQ589877 SRK589876:SRM589877 TBG589876:TBI589877 TLC589876:TLE589877 TUY589876:TVA589877 UEU589876:UEW589877 UOQ589876:UOS589877 UYM589876:UYO589877 VII589876:VIK589877 VSE589876:VSG589877 WCA589876:WCC589877 WLW589876:WLY589877 WVS589876:WVU589877 K655412:M655413 JG655412:JI655413 TC655412:TE655413 ACY655412:ADA655413 AMU655412:AMW655413 AWQ655412:AWS655413 BGM655412:BGO655413 BQI655412:BQK655413 CAE655412:CAG655413 CKA655412:CKC655413 CTW655412:CTY655413 DDS655412:DDU655413 DNO655412:DNQ655413 DXK655412:DXM655413 EHG655412:EHI655413 ERC655412:ERE655413 FAY655412:FBA655413 FKU655412:FKW655413 FUQ655412:FUS655413 GEM655412:GEO655413 GOI655412:GOK655413 GYE655412:GYG655413 HIA655412:HIC655413 HRW655412:HRY655413 IBS655412:IBU655413 ILO655412:ILQ655413 IVK655412:IVM655413 JFG655412:JFI655413 JPC655412:JPE655413 JYY655412:JZA655413 KIU655412:KIW655413 KSQ655412:KSS655413 LCM655412:LCO655413 LMI655412:LMK655413 LWE655412:LWG655413 MGA655412:MGC655413 MPW655412:MPY655413 MZS655412:MZU655413 NJO655412:NJQ655413 NTK655412:NTM655413 ODG655412:ODI655413 ONC655412:ONE655413 OWY655412:OXA655413 PGU655412:PGW655413 PQQ655412:PQS655413 QAM655412:QAO655413 QKI655412:QKK655413 QUE655412:QUG655413 REA655412:REC655413 RNW655412:RNY655413 RXS655412:RXU655413 SHO655412:SHQ655413 SRK655412:SRM655413 TBG655412:TBI655413 TLC655412:TLE655413 TUY655412:TVA655413 UEU655412:UEW655413 UOQ655412:UOS655413 UYM655412:UYO655413 VII655412:VIK655413 VSE655412:VSG655413 WCA655412:WCC655413 WLW655412:WLY655413 WVS655412:WVU655413 K720948:M720949 JG720948:JI720949 TC720948:TE720949 ACY720948:ADA720949 AMU720948:AMW720949 AWQ720948:AWS720949 BGM720948:BGO720949 BQI720948:BQK720949 CAE720948:CAG720949 CKA720948:CKC720949 CTW720948:CTY720949 DDS720948:DDU720949 DNO720948:DNQ720949 DXK720948:DXM720949 EHG720948:EHI720949 ERC720948:ERE720949 FAY720948:FBA720949 FKU720948:FKW720949 FUQ720948:FUS720949 GEM720948:GEO720949 GOI720948:GOK720949 GYE720948:GYG720949 HIA720948:HIC720949 HRW720948:HRY720949 IBS720948:IBU720949 ILO720948:ILQ720949 IVK720948:IVM720949 JFG720948:JFI720949 JPC720948:JPE720949 JYY720948:JZA720949 KIU720948:KIW720949 KSQ720948:KSS720949 LCM720948:LCO720949 LMI720948:LMK720949 LWE720948:LWG720949 MGA720948:MGC720949 MPW720948:MPY720949 MZS720948:MZU720949 NJO720948:NJQ720949 NTK720948:NTM720949 ODG720948:ODI720949 ONC720948:ONE720949 OWY720948:OXA720949 PGU720948:PGW720949 PQQ720948:PQS720949 QAM720948:QAO720949 QKI720948:QKK720949 QUE720948:QUG720949 REA720948:REC720949 RNW720948:RNY720949 RXS720948:RXU720949 SHO720948:SHQ720949 SRK720948:SRM720949 TBG720948:TBI720949 TLC720948:TLE720949 TUY720948:TVA720949 UEU720948:UEW720949 UOQ720948:UOS720949 UYM720948:UYO720949 VII720948:VIK720949 VSE720948:VSG720949 WCA720948:WCC720949 WLW720948:WLY720949 WVS720948:WVU720949 K786484:M786485 JG786484:JI786485 TC786484:TE786485 ACY786484:ADA786485 AMU786484:AMW786485 AWQ786484:AWS786485 BGM786484:BGO786485 BQI786484:BQK786485 CAE786484:CAG786485 CKA786484:CKC786485 CTW786484:CTY786485 DDS786484:DDU786485 DNO786484:DNQ786485 DXK786484:DXM786485 EHG786484:EHI786485 ERC786484:ERE786485 FAY786484:FBA786485 FKU786484:FKW786485 FUQ786484:FUS786485 GEM786484:GEO786485 GOI786484:GOK786485 GYE786484:GYG786485 HIA786484:HIC786485 HRW786484:HRY786485 IBS786484:IBU786485 ILO786484:ILQ786485 IVK786484:IVM786485 JFG786484:JFI786485 JPC786484:JPE786485 JYY786484:JZA786485 KIU786484:KIW786485 KSQ786484:KSS786485 LCM786484:LCO786485 LMI786484:LMK786485 LWE786484:LWG786485 MGA786484:MGC786485 MPW786484:MPY786485 MZS786484:MZU786485 NJO786484:NJQ786485 NTK786484:NTM786485 ODG786484:ODI786485 ONC786484:ONE786485 OWY786484:OXA786485 PGU786484:PGW786485 PQQ786484:PQS786485 QAM786484:QAO786485 QKI786484:QKK786485 QUE786484:QUG786485 REA786484:REC786485 RNW786484:RNY786485 RXS786484:RXU786485 SHO786484:SHQ786485 SRK786484:SRM786485 TBG786484:TBI786485 TLC786484:TLE786485 TUY786484:TVA786485 UEU786484:UEW786485 UOQ786484:UOS786485 UYM786484:UYO786485 VII786484:VIK786485 VSE786484:VSG786485 WCA786484:WCC786485 WLW786484:WLY786485 WVS786484:WVU786485 K852020:M852021 JG852020:JI852021 TC852020:TE852021 ACY852020:ADA852021 AMU852020:AMW852021 AWQ852020:AWS852021 BGM852020:BGO852021 BQI852020:BQK852021 CAE852020:CAG852021 CKA852020:CKC852021 CTW852020:CTY852021 DDS852020:DDU852021 DNO852020:DNQ852021 DXK852020:DXM852021 EHG852020:EHI852021 ERC852020:ERE852021 FAY852020:FBA852021 FKU852020:FKW852021 FUQ852020:FUS852021 GEM852020:GEO852021 GOI852020:GOK852021 GYE852020:GYG852021 HIA852020:HIC852021 HRW852020:HRY852021 IBS852020:IBU852021 ILO852020:ILQ852021 IVK852020:IVM852021 JFG852020:JFI852021 JPC852020:JPE852021 JYY852020:JZA852021 KIU852020:KIW852021 KSQ852020:KSS852021 LCM852020:LCO852021 LMI852020:LMK852021 LWE852020:LWG852021 MGA852020:MGC852021 MPW852020:MPY852021 MZS852020:MZU852021 NJO852020:NJQ852021 NTK852020:NTM852021 ODG852020:ODI852021 ONC852020:ONE852021 OWY852020:OXA852021 PGU852020:PGW852021 PQQ852020:PQS852021 QAM852020:QAO852021 QKI852020:QKK852021 QUE852020:QUG852021 REA852020:REC852021 RNW852020:RNY852021 RXS852020:RXU852021 SHO852020:SHQ852021 SRK852020:SRM852021 TBG852020:TBI852021 TLC852020:TLE852021 TUY852020:TVA852021 UEU852020:UEW852021 UOQ852020:UOS852021 UYM852020:UYO852021 VII852020:VIK852021 VSE852020:VSG852021 WCA852020:WCC852021 WLW852020:WLY852021 WVS852020:WVU852021 K917556:M917557 JG917556:JI917557 TC917556:TE917557 ACY917556:ADA917557 AMU917556:AMW917557 AWQ917556:AWS917557 BGM917556:BGO917557 BQI917556:BQK917557 CAE917556:CAG917557 CKA917556:CKC917557 CTW917556:CTY917557 DDS917556:DDU917557 DNO917556:DNQ917557 DXK917556:DXM917557 EHG917556:EHI917557 ERC917556:ERE917557 FAY917556:FBA917557 FKU917556:FKW917557 FUQ917556:FUS917557 GEM917556:GEO917557 GOI917556:GOK917557 GYE917556:GYG917557 HIA917556:HIC917557 HRW917556:HRY917557 IBS917556:IBU917557 ILO917556:ILQ917557 IVK917556:IVM917557 JFG917556:JFI917557 JPC917556:JPE917557 JYY917556:JZA917557 KIU917556:KIW917557 KSQ917556:KSS917557 LCM917556:LCO917557 LMI917556:LMK917557 LWE917556:LWG917557 MGA917556:MGC917557 MPW917556:MPY917557 MZS917556:MZU917557 NJO917556:NJQ917557 NTK917556:NTM917557 ODG917556:ODI917557 ONC917556:ONE917557 OWY917556:OXA917557 PGU917556:PGW917557 PQQ917556:PQS917557 QAM917556:QAO917557 QKI917556:QKK917557 QUE917556:QUG917557 REA917556:REC917557 RNW917556:RNY917557 RXS917556:RXU917557 SHO917556:SHQ917557 SRK917556:SRM917557 TBG917556:TBI917557 TLC917556:TLE917557 TUY917556:TVA917557 UEU917556:UEW917557 UOQ917556:UOS917557 UYM917556:UYO917557 VII917556:VIK917557 VSE917556:VSG917557 WCA917556:WCC917557 WLW917556:WLY917557 WVS917556:WVU917557 K983092:M983093 JG983092:JI983093 TC983092:TE983093 ACY983092:ADA983093 AMU983092:AMW983093 AWQ983092:AWS983093 BGM983092:BGO983093 BQI983092:BQK983093 CAE983092:CAG983093 CKA983092:CKC983093 CTW983092:CTY983093 DDS983092:DDU983093 DNO983092:DNQ983093 DXK983092:DXM983093 EHG983092:EHI983093 ERC983092:ERE983093 FAY983092:FBA983093 FKU983092:FKW983093 FUQ983092:FUS983093 GEM983092:GEO983093 GOI983092:GOK983093 GYE983092:GYG983093 HIA983092:HIC983093 HRW983092:HRY983093 IBS983092:IBU983093 ILO983092:ILQ983093 IVK983092:IVM983093 JFG983092:JFI983093 JPC983092:JPE983093 JYY983092:JZA983093 KIU983092:KIW983093 KSQ983092:KSS983093 LCM983092:LCO983093 LMI983092:LMK983093 LWE983092:LWG983093 MGA983092:MGC983093 MPW983092:MPY983093 MZS983092:MZU983093 NJO983092:NJQ983093 NTK983092:NTM983093 ODG983092:ODI983093 ONC983092:ONE983093 OWY983092:OXA983093 PGU983092:PGW983093 PQQ983092:PQS983093 QAM983092:QAO983093 QKI983092:QKK983093 QUE983092:QUG983093 REA983092:REC983093 RNW983092:RNY983093 RXS983092:RXU983093 SHO983092:SHQ983093 SRK983092:SRM983093 TBG983092:TBI983093 TLC983092:TLE983093 TUY983092:TVA983093 UEU983092:UEW983093 UOQ983092:UOS983093 UYM983092:UYO983093 VII983092:VIK983093 VSE983092:VSG983093 WCA983092:WCC983093 WLW983092:WLY983093 WVS983092:WVU983093 K55:M55 JG55:JI55 TC55:TE55 ACY55:ADA55 AMU55:AMW55 AWQ55:AWS55 BGM55:BGO55 BQI55:BQK55 CAE55:CAG55 CKA55:CKC55 CTW55:CTY55 DDS55:DDU55 DNO55:DNQ55 DXK55:DXM55 EHG55:EHI55 ERC55:ERE55 FAY55:FBA55 FKU55:FKW55 FUQ55:FUS55 GEM55:GEO55 GOI55:GOK55 GYE55:GYG55 HIA55:HIC55 HRW55:HRY55 IBS55:IBU55 ILO55:ILQ55 IVK55:IVM55 JFG55:JFI55 JPC55:JPE55 JYY55:JZA55 KIU55:KIW55 KSQ55:KSS55 LCM55:LCO55 LMI55:LMK55 LWE55:LWG55 MGA55:MGC55 MPW55:MPY55 MZS55:MZU55 NJO55:NJQ55 NTK55:NTM55 ODG55:ODI55 ONC55:ONE55 OWY55:OXA55 PGU55:PGW55 PQQ55:PQS55 QAM55:QAO55 QKI55:QKK55 QUE55:QUG55 REA55:REC55 RNW55:RNY55 RXS55:RXU55 SHO55:SHQ55 SRK55:SRM55 TBG55:TBI55 TLC55:TLE55 TUY55:TVA55 UEU55:UEW55 UOQ55:UOS55 UYM55:UYO55 VII55:VIK55 VSE55:VSG55 WCA55:WCC55 WLW55:WLY55 WVS55:WVU55 K65591:M65591 JG65591:JI65591 TC65591:TE65591 ACY65591:ADA65591 AMU65591:AMW65591 AWQ65591:AWS65591 BGM65591:BGO65591 BQI65591:BQK65591 CAE65591:CAG65591 CKA65591:CKC65591 CTW65591:CTY65591 DDS65591:DDU65591 DNO65591:DNQ65591 DXK65591:DXM65591 EHG65591:EHI65591 ERC65591:ERE65591 FAY65591:FBA65591 FKU65591:FKW65591 FUQ65591:FUS65591 GEM65591:GEO65591 GOI65591:GOK65591 GYE65591:GYG65591 HIA65591:HIC65591 HRW65591:HRY65591 IBS65591:IBU65591 ILO65591:ILQ65591 IVK65591:IVM65591 JFG65591:JFI65591 JPC65591:JPE65591 JYY65591:JZA65591 KIU65591:KIW65591 KSQ65591:KSS65591 LCM65591:LCO65591 LMI65591:LMK65591 LWE65591:LWG65591 MGA65591:MGC65591 MPW65591:MPY65591 MZS65591:MZU65591 NJO65591:NJQ65591 NTK65591:NTM65591 ODG65591:ODI65591 ONC65591:ONE65591 OWY65591:OXA65591 PGU65591:PGW65591 PQQ65591:PQS65591 QAM65591:QAO65591 QKI65591:QKK65591 QUE65591:QUG65591 REA65591:REC65591 RNW65591:RNY65591 RXS65591:RXU65591 SHO65591:SHQ65591 SRK65591:SRM65591 TBG65591:TBI65591 TLC65591:TLE65591 TUY65591:TVA65591 UEU65591:UEW65591 UOQ65591:UOS65591 UYM65591:UYO65591 VII65591:VIK65591 VSE65591:VSG65591 WCA65591:WCC65591 WLW65591:WLY65591 WVS65591:WVU65591 K131127:M131127 JG131127:JI131127 TC131127:TE131127 ACY131127:ADA131127 AMU131127:AMW131127 AWQ131127:AWS131127 BGM131127:BGO131127 BQI131127:BQK131127 CAE131127:CAG131127 CKA131127:CKC131127 CTW131127:CTY131127 DDS131127:DDU131127 DNO131127:DNQ131127 DXK131127:DXM131127 EHG131127:EHI131127 ERC131127:ERE131127 FAY131127:FBA131127 FKU131127:FKW131127 FUQ131127:FUS131127 GEM131127:GEO131127 GOI131127:GOK131127 GYE131127:GYG131127 HIA131127:HIC131127 HRW131127:HRY131127 IBS131127:IBU131127 ILO131127:ILQ131127 IVK131127:IVM131127 JFG131127:JFI131127 JPC131127:JPE131127 JYY131127:JZA131127 KIU131127:KIW131127 KSQ131127:KSS131127 LCM131127:LCO131127 LMI131127:LMK131127 LWE131127:LWG131127 MGA131127:MGC131127 MPW131127:MPY131127 MZS131127:MZU131127 NJO131127:NJQ131127 NTK131127:NTM131127 ODG131127:ODI131127 ONC131127:ONE131127 OWY131127:OXA131127 PGU131127:PGW131127 PQQ131127:PQS131127 QAM131127:QAO131127 QKI131127:QKK131127 QUE131127:QUG131127 REA131127:REC131127 RNW131127:RNY131127 RXS131127:RXU131127 SHO131127:SHQ131127 SRK131127:SRM131127 TBG131127:TBI131127 TLC131127:TLE131127 TUY131127:TVA131127 UEU131127:UEW131127 UOQ131127:UOS131127 UYM131127:UYO131127 VII131127:VIK131127 VSE131127:VSG131127 WCA131127:WCC131127 WLW131127:WLY131127 WVS131127:WVU131127 K196663:M196663 JG196663:JI196663 TC196663:TE196663 ACY196663:ADA196663 AMU196663:AMW196663 AWQ196663:AWS196663 BGM196663:BGO196663 BQI196663:BQK196663 CAE196663:CAG196663 CKA196663:CKC196663 CTW196663:CTY196663 DDS196663:DDU196663 DNO196663:DNQ196663 DXK196663:DXM196663 EHG196663:EHI196663 ERC196663:ERE196663 FAY196663:FBA196663 FKU196663:FKW196663 FUQ196663:FUS196663 GEM196663:GEO196663 GOI196663:GOK196663 GYE196663:GYG196663 HIA196663:HIC196663 HRW196663:HRY196663 IBS196663:IBU196663 ILO196663:ILQ196663 IVK196663:IVM196663 JFG196663:JFI196663 JPC196663:JPE196663 JYY196663:JZA196663 KIU196663:KIW196663 KSQ196663:KSS196663 LCM196663:LCO196663 LMI196663:LMK196663 LWE196663:LWG196663 MGA196663:MGC196663 MPW196663:MPY196663 MZS196663:MZU196663 NJO196663:NJQ196663 NTK196663:NTM196663 ODG196663:ODI196663 ONC196663:ONE196663 OWY196663:OXA196663 PGU196663:PGW196663 PQQ196663:PQS196663 QAM196663:QAO196663 QKI196663:QKK196663 QUE196663:QUG196663 REA196663:REC196663 RNW196663:RNY196663 RXS196663:RXU196663 SHO196663:SHQ196663 SRK196663:SRM196663 TBG196663:TBI196663 TLC196663:TLE196663 TUY196663:TVA196663 UEU196663:UEW196663 UOQ196663:UOS196663 UYM196663:UYO196663 VII196663:VIK196663 VSE196663:VSG196663 WCA196663:WCC196663 WLW196663:WLY196663 WVS196663:WVU196663 K262199:M262199 JG262199:JI262199 TC262199:TE262199 ACY262199:ADA262199 AMU262199:AMW262199 AWQ262199:AWS262199 BGM262199:BGO262199 BQI262199:BQK262199 CAE262199:CAG262199 CKA262199:CKC262199 CTW262199:CTY262199 DDS262199:DDU262199 DNO262199:DNQ262199 DXK262199:DXM262199 EHG262199:EHI262199 ERC262199:ERE262199 FAY262199:FBA262199 FKU262199:FKW262199 FUQ262199:FUS262199 GEM262199:GEO262199 GOI262199:GOK262199 GYE262199:GYG262199 HIA262199:HIC262199 HRW262199:HRY262199 IBS262199:IBU262199 ILO262199:ILQ262199 IVK262199:IVM262199 JFG262199:JFI262199 JPC262199:JPE262199 JYY262199:JZA262199 KIU262199:KIW262199 KSQ262199:KSS262199 LCM262199:LCO262199 LMI262199:LMK262199 LWE262199:LWG262199 MGA262199:MGC262199 MPW262199:MPY262199 MZS262199:MZU262199 NJO262199:NJQ262199 NTK262199:NTM262199 ODG262199:ODI262199 ONC262199:ONE262199 OWY262199:OXA262199 PGU262199:PGW262199 PQQ262199:PQS262199 QAM262199:QAO262199 QKI262199:QKK262199 QUE262199:QUG262199 REA262199:REC262199 RNW262199:RNY262199 RXS262199:RXU262199 SHO262199:SHQ262199 SRK262199:SRM262199 TBG262199:TBI262199 TLC262199:TLE262199 TUY262199:TVA262199 UEU262199:UEW262199 UOQ262199:UOS262199 UYM262199:UYO262199 VII262199:VIK262199 VSE262199:VSG262199 WCA262199:WCC262199 WLW262199:WLY262199 WVS262199:WVU262199 K327735:M327735 JG327735:JI327735 TC327735:TE327735 ACY327735:ADA327735 AMU327735:AMW327735 AWQ327735:AWS327735 BGM327735:BGO327735 BQI327735:BQK327735 CAE327735:CAG327735 CKA327735:CKC327735 CTW327735:CTY327735 DDS327735:DDU327735 DNO327735:DNQ327735 DXK327735:DXM327735 EHG327735:EHI327735 ERC327735:ERE327735 FAY327735:FBA327735 FKU327735:FKW327735 FUQ327735:FUS327735 GEM327735:GEO327735 GOI327735:GOK327735 GYE327735:GYG327735 HIA327735:HIC327735 HRW327735:HRY327735 IBS327735:IBU327735 ILO327735:ILQ327735 IVK327735:IVM327735 JFG327735:JFI327735 JPC327735:JPE327735 JYY327735:JZA327735 KIU327735:KIW327735 KSQ327735:KSS327735 LCM327735:LCO327735 LMI327735:LMK327735 LWE327735:LWG327735 MGA327735:MGC327735 MPW327735:MPY327735 MZS327735:MZU327735 NJO327735:NJQ327735 NTK327735:NTM327735 ODG327735:ODI327735 ONC327735:ONE327735 OWY327735:OXA327735 PGU327735:PGW327735 PQQ327735:PQS327735 QAM327735:QAO327735 QKI327735:QKK327735 QUE327735:QUG327735 REA327735:REC327735 RNW327735:RNY327735 RXS327735:RXU327735 SHO327735:SHQ327735 SRK327735:SRM327735 TBG327735:TBI327735 TLC327735:TLE327735 TUY327735:TVA327735 UEU327735:UEW327735 UOQ327735:UOS327735 UYM327735:UYO327735 VII327735:VIK327735 VSE327735:VSG327735 WCA327735:WCC327735 WLW327735:WLY327735 WVS327735:WVU327735 K393271:M393271 JG393271:JI393271 TC393271:TE393271 ACY393271:ADA393271 AMU393271:AMW393271 AWQ393271:AWS393271 BGM393271:BGO393271 BQI393271:BQK393271 CAE393271:CAG393271 CKA393271:CKC393271 CTW393271:CTY393271 DDS393271:DDU393271 DNO393271:DNQ393271 DXK393271:DXM393271 EHG393271:EHI393271 ERC393271:ERE393271 FAY393271:FBA393271 FKU393271:FKW393271 FUQ393271:FUS393271 GEM393271:GEO393271 GOI393271:GOK393271 GYE393271:GYG393271 HIA393271:HIC393271 HRW393271:HRY393271 IBS393271:IBU393271 ILO393271:ILQ393271 IVK393271:IVM393271 JFG393271:JFI393271 JPC393271:JPE393271 JYY393271:JZA393271 KIU393271:KIW393271 KSQ393271:KSS393271 LCM393271:LCO393271 LMI393271:LMK393271 LWE393271:LWG393271 MGA393271:MGC393271 MPW393271:MPY393271 MZS393271:MZU393271 NJO393271:NJQ393271 NTK393271:NTM393271 ODG393271:ODI393271 ONC393271:ONE393271 OWY393271:OXA393271 PGU393271:PGW393271 PQQ393271:PQS393271 QAM393271:QAO393271 QKI393271:QKK393271 QUE393271:QUG393271 REA393271:REC393271 RNW393271:RNY393271 RXS393271:RXU393271 SHO393271:SHQ393271 SRK393271:SRM393271 TBG393271:TBI393271 TLC393271:TLE393271 TUY393271:TVA393271 UEU393271:UEW393271 UOQ393271:UOS393271 UYM393271:UYO393271 VII393271:VIK393271 VSE393271:VSG393271 WCA393271:WCC393271 WLW393271:WLY393271 WVS393271:WVU393271 K458807:M458807 JG458807:JI458807 TC458807:TE458807 ACY458807:ADA458807 AMU458807:AMW458807 AWQ458807:AWS458807 BGM458807:BGO458807 BQI458807:BQK458807 CAE458807:CAG458807 CKA458807:CKC458807 CTW458807:CTY458807 DDS458807:DDU458807 DNO458807:DNQ458807 DXK458807:DXM458807 EHG458807:EHI458807 ERC458807:ERE458807 FAY458807:FBA458807 FKU458807:FKW458807 FUQ458807:FUS458807 GEM458807:GEO458807 GOI458807:GOK458807 GYE458807:GYG458807 HIA458807:HIC458807 HRW458807:HRY458807 IBS458807:IBU458807 ILO458807:ILQ458807 IVK458807:IVM458807 JFG458807:JFI458807 JPC458807:JPE458807 JYY458807:JZA458807 KIU458807:KIW458807 KSQ458807:KSS458807 LCM458807:LCO458807 LMI458807:LMK458807 LWE458807:LWG458807 MGA458807:MGC458807 MPW458807:MPY458807 MZS458807:MZU458807 NJO458807:NJQ458807 NTK458807:NTM458807 ODG458807:ODI458807 ONC458807:ONE458807 OWY458807:OXA458807 PGU458807:PGW458807 PQQ458807:PQS458807 QAM458807:QAO458807 QKI458807:QKK458807 QUE458807:QUG458807 REA458807:REC458807 RNW458807:RNY458807 RXS458807:RXU458807 SHO458807:SHQ458807 SRK458807:SRM458807 TBG458807:TBI458807 TLC458807:TLE458807 TUY458807:TVA458807 UEU458807:UEW458807 UOQ458807:UOS458807 UYM458807:UYO458807 VII458807:VIK458807 VSE458807:VSG458807 WCA458807:WCC458807 WLW458807:WLY458807 WVS458807:WVU458807 K524343:M524343 JG524343:JI524343 TC524343:TE524343 ACY524343:ADA524343 AMU524343:AMW524343 AWQ524343:AWS524343 BGM524343:BGO524343 BQI524343:BQK524343 CAE524343:CAG524343 CKA524343:CKC524343 CTW524343:CTY524343 DDS524343:DDU524343 DNO524343:DNQ524343 DXK524343:DXM524343 EHG524343:EHI524343 ERC524343:ERE524343 FAY524343:FBA524343 FKU524343:FKW524343 FUQ524343:FUS524343 GEM524343:GEO524343 GOI524343:GOK524343 GYE524343:GYG524343 HIA524343:HIC524343 HRW524343:HRY524343 IBS524343:IBU524343 ILO524343:ILQ524343 IVK524343:IVM524343 JFG524343:JFI524343 JPC524343:JPE524343 JYY524343:JZA524343 KIU524343:KIW524343 KSQ524343:KSS524343 LCM524343:LCO524343 LMI524343:LMK524343 LWE524343:LWG524343 MGA524343:MGC524343 MPW524343:MPY524343 MZS524343:MZU524343 NJO524343:NJQ524343 NTK524343:NTM524343 ODG524343:ODI524343 ONC524343:ONE524343 OWY524343:OXA524343 PGU524343:PGW524343 PQQ524343:PQS524343 QAM524343:QAO524343 QKI524343:QKK524343 QUE524343:QUG524343 REA524343:REC524343 RNW524343:RNY524343 RXS524343:RXU524343 SHO524343:SHQ524343 SRK524343:SRM524343 TBG524343:TBI524343 TLC524343:TLE524343 TUY524343:TVA524343 UEU524343:UEW524343 UOQ524343:UOS524343 UYM524343:UYO524343 VII524343:VIK524343 VSE524343:VSG524343 WCA524343:WCC524343 WLW524343:WLY524343 WVS524343:WVU524343 K589879:M589879 JG589879:JI589879 TC589879:TE589879 ACY589879:ADA589879 AMU589879:AMW589879 AWQ589879:AWS589879 BGM589879:BGO589879 BQI589879:BQK589879 CAE589879:CAG589879 CKA589879:CKC589879 CTW589879:CTY589879 DDS589879:DDU589879 DNO589879:DNQ589879 DXK589879:DXM589879 EHG589879:EHI589879 ERC589879:ERE589879 FAY589879:FBA589879 FKU589879:FKW589879 FUQ589879:FUS589879 GEM589879:GEO589879 GOI589879:GOK589879 GYE589879:GYG589879 HIA589879:HIC589879 HRW589879:HRY589879 IBS589879:IBU589879 ILO589879:ILQ589879 IVK589879:IVM589879 JFG589879:JFI589879 JPC589879:JPE589879 JYY589879:JZA589879 KIU589879:KIW589879 KSQ589879:KSS589879 LCM589879:LCO589879 LMI589879:LMK589879 LWE589879:LWG589879 MGA589879:MGC589879 MPW589879:MPY589879 MZS589879:MZU589879 NJO589879:NJQ589879 NTK589879:NTM589879 ODG589879:ODI589879 ONC589879:ONE589879 OWY589879:OXA589879 PGU589879:PGW589879 PQQ589879:PQS589879 QAM589879:QAO589879 QKI589879:QKK589879 QUE589879:QUG589879 REA589879:REC589879 RNW589879:RNY589879 RXS589879:RXU589879 SHO589879:SHQ589879 SRK589879:SRM589879 TBG589879:TBI589879 TLC589879:TLE589879 TUY589879:TVA589879 UEU589879:UEW589879 UOQ589879:UOS589879 UYM589879:UYO589879 VII589879:VIK589879 VSE589879:VSG589879 WCA589879:WCC589879 WLW589879:WLY589879 WVS589879:WVU589879 K655415:M655415 JG655415:JI655415 TC655415:TE655415 ACY655415:ADA655415 AMU655415:AMW655415 AWQ655415:AWS655415 BGM655415:BGO655415 BQI655415:BQK655415 CAE655415:CAG655415 CKA655415:CKC655415 CTW655415:CTY655415 DDS655415:DDU655415 DNO655415:DNQ655415 DXK655415:DXM655415 EHG655415:EHI655415 ERC655415:ERE655415 FAY655415:FBA655415 FKU655415:FKW655415 FUQ655415:FUS655415 GEM655415:GEO655415 GOI655415:GOK655415 GYE655415:GYG655415 HIA655415:HIC655415 HRW655415:HRY655415 IBS655415:IBU655415 ILO655415:ILQ655415 IVK655415:IVM655415 JFG655415:JFI655415 JPC655415:JPE655415 JYY655415:JZA655415 KIU655415:KIW655415 KSQ655415:KSS655415 LCM655415:LCO655415 LMI655415:LMK655415 LWE655415:LWG655415 MGA655415:MGC655415 MPW655415:MPY655415 MZS655415:MZU655415 NJO655415:NJQ655415 NTK655415:NTM655415 ODG655415:ODI655415 ONC655415:ONE655415 OWY655415:OXA655415 PGU655415:PGW655415 PQQ655415:PQS655415 QAM655415:QAO655415 QKI655415:QKK655415 QUE655415:QUG655415 REA655415:REC655415 RNW655415:RNY655415 RXS655415:RXU655415 SHO655415:SHQ655415 SRK655415:SRM655415 TBG655415:TBI655415 TLC655415:TLE655415 TUY655415:TVA655415 UEU655415:UEW655415 UOQ655415:UOS655415 UYM655415:UYO655415 VII655415:VIK655415 VSE655415:VSG655415 WCA655415:WCC655415 WLW655415:WLY655415 WVS655415:WVU655415 K720951:M720951 JG720951:JI720951 TC720951:TE720951 ACY720951:ADA720951 AMU720951:AMW720951 AWQ720951:AWS720951 BGM720951:BGO720951 BQI720951:BQK720951 CAE720951:CAG720951 CKA720951:CKC720951 CTW720951:CTY720951 DDS720951:DDU720951 DNO720951:DNQ720951 DXK720951:DXM720951 EHG720951:EHI720951 ERC720951:ERE720951 FAY720951:FBA720951 FKU720951:FKW720951 FUQ720951:FUS720951 GEM720951:GEO720951 GOI720951:GOK720951 GYE720951:GYG720951 HIA720951:HIC720951 HRW720951:HRY720951 IBS720951:IBU720951 ILO720951:ILQ720951 IVK720951:IVM720951 JFG720951:JFI720951 JPC720951:JPE720951 JYY720951:JZA720951 KIU720951:KIW720951 KSQ720951:KSS720951 LCM720951:LCO720951 LMI720951:LMK720951 LWE720951:LWG720951 MGA720951:MGC720951 MPW720951:MPY720951 MZS720951:MZU720951 NJO720951:NJQ720951 NTK720951:NTM720951 ODG720951:ODI720951 ONC720951:ONE720951 OWY720951:OXA720951 PGU720951:PGW720951 PQQ720951:PQS720951 QAM720951:QAO720951 QKI720951:QKK720951 QUE720951:QUG720951 REA720951:REC720951 RNW720951:RNY720951 RXS720951:RXU720951 SHO720951:SHQ720951 SRK720951:SRM720951 TBG720951:TBI720951 TLC720951:TLE720951 TUY720951:TVA720951 UEU720951:UEW720951 UOQ720951:UOS720951 UYM720951:UYO720951 VII720951:VIK720951 VSE720951:VSG720951 WCA720951:WCC720951 WLW720951:WLY720951 WVS720951:WVU720951 K786487:M786487 JG786487:JI786487 TC786487:TE786487 ACY786487:ADA786487 AMU786487:AMW786487 AWQ786487:AWS786487 BGM786487:BGO786487 BQI786487:BQK786487 CAE786487:CAG786487 CKA786487:CKC786487 CTW786487:CTY786487 DDS786487:DDU786487 DNO786487:DNQ786487 DXK786487:DXM786487 EHG786487:EHI786487 ERC786487:ERE786487 FAY786487:FBA786487 FKU786487:FKW786487 FUQ786487:FUS786487 GEM786487:GEO786487 GOI786487:GOK786487 GYE786487:GYG786487 HIA786487:HIC786487 HRW786487:HRY786487 IBS786487:IBU786487 ILO786487:ILQ786487 IVK786487:IVM786487 JFG786487:JFI786487 JPC786487:JPE786487 JYY786487:JZA786487 KIU786487:KIW786487 KSQ786487:KSS786487 LCM786487:LCO786487 LMI786487:LMK786487 LWE786487:LWG786487 MGA786487:MGC786487 MPW786487:MPY786487 MZS786487:MZU786487 NJO786487:NJQ786487 NTK786487:NTM786487 ODG786487:ODI786487 ONC786487:ONE786487 OWY786487:OXA786487 PGU786487:PGW786487 PQQ786487:PQS786487 QAM786487:QAO786487 QKI786487:QKK786487 QUE786487:QUG786487 REA786487:REC786487 RNW786487:RNY786487 RXS786487:RXU786487 SHO786487:SHQ786487 SRK786487:SRM786487 TBG786487:TBI786487 TLC786487:TLE786487 TUY786487:TVA786487 UEU786487:UEW786487 UOQ786487:UOS786487 UYM786487:UYO786487 VII786487:VIK786487 VSE786487:VSG786487 WCA786487:WCC786487 WLW786487:WLY786487 WVS786487:WVU786487 K852023:M852023 JG852023:JI852023 TC852023:TE852023 ACY852023:ADA852023 AMU852023:AMW852023 AWQ852023:AWS852023 BGM852023:BGO852023 BQI852023:BQK852023 CAE852023:CAG852023 CKA852023:CKC852023 CTW852023:CTY852023 DDS852023:DDU852023 DNO852023:DNQ852023 DXK852023:DXM852023 EHG852023:EHI852023 ERC852023:ERE852023 FAY852023:FBA852023 FKU852023:FKW852023 FUQ852023:FUS852023 GEM852023:GEO852023 GOI852023:GOK852023 GYE852023:GYG852023 HIA852023:HIC852023 HRW852023:HRY852023 IBS852023:IBU852023 ILO852023:ILQ852023 IVK852023:IVM852023 JFG852023:JFI852023 JPC852023:JPE852023 JYY852023:JZA852023 KIU852023:KIW852023 KSQ852023:KSS852023 LCM852023:LCO852023 LMI852023:LMK852023 LWE852023:LWG852023 MGA852023:MGC852023 MPW852023:MPY852023 MZS852023:MZU852023 NJO852023:NJQ852023 NTK852023:NTM852023 ODG852023:ODI852023 ONC852023:ONE852023 OWY852023:OXA852023 PGU852023:PGW852023 PQQ852023:PQS852023 QAM852023:QAO852023 QKI852023:QKK852023 QUE852023:QUG852023 REA852023:REC852023 RNW852023:RNY852023 RXS852023:RXU852023 SHO852023:SHQ852023 SRK852023:SRM852023 TBG852023:TBI852023 TLC852023:TLE852023 TUY852023:TVA852023 UEU852023:UEW852023 UOQ852023:UOS852023 UYM852023:UYO852023 VII852023:VIK852023 VSE852023:VSG852023 WCA852023:WCC852023 WLW852023:WLY852023 WVS852023:WVU852023 K917559:M917559 JG917559:JI917559 TC917559:TE917559 ACY917559:ADA917559 AMU917559:AMW917559 AWQ917559:AWS917559 BGM917559:BGO917559 BQI917559:BQK917559 CAE917559:CAG917559 CKA917559:CKC917559 CTW917559:CTY917559 DDS917559:DDU917559 DNO917559:DNQ917559 DXK917559:DXM917559 EHG917559:EHI917559 ERC917559:ERE917559 FAY917559:FBA917559 FKU917559:FKW917559 FUQ917559:FUS917559 GEM917559:GEO917559 GOI917559:GOK917559 GYE917559:GYG917559 HIA917559:HIC917559 HRW917559:HRY917559 IBS917559:IBU917559 ILO917559:ILQ917559 IVK917559:IVM917559 JFG917559:JFI917559 JPC917559:JPE917559 JYY917559:JZA917559 KIU917559:KIW917559 KSQ917559:KSS917559 LCM917559:LCO917559 LMI917559:LMK917559 LWE917559:LWG917559 MGA917559:MGC917559 MPW917559:MPY917559 MZS917559:MZU917559 NJO917559:NJQ917559 NTK917559:NTM917559 ODG917559:ODI917559 ONC917559:ONE917559 OWY917559:OXA917559 PGU917559:PGW917559 PQQ917559:PQS917559 QAM917559:QAO917559 QKI917559:QKK917559 QUE917559:QUG917559 REA917559:REC917559 RNW917559:RNY917559 RXS917559:RXU917559 SHO917559:SHQ917559 SRK917559:SRM917559 TBG917559:TBI917559 TLC917559:TLE917559 TUY917559:TVA917559 UEU917559:UEW917559 UOQ917559:UOS917559 UYM917559:UYO917559 VII917559:VIK917559 VSE917559:VSG917559 WCA917559:WCC917559 WLW917559:WLY917559 WVS917559:WVU917559 K983095:M983095 JG983095:JI983095 TC983095:TE983095 ACY983095:ADA983095 AMU983095:AMW983095 AWQ983095:AWS983095 BGM983095:BGO983095 BQI983095:BQK983095 CAE983095:CAG983095 CKA983095:CKC983095 CTW983095:CTY983095 DDS983095:DDU983095 DNO983095:DNQ983095 DXK983095:DXM983095 EHG983095:EHI983095 ERC983095:ERE983095 FAY983095:FBA983095 FKU983095:FKW983095 FUQ983095:FUS983095 GEM983095:GEO983095 GOI983095:GOK983095 GYE983095:GYG983095 HIA983095:HIC983095 HRW983095:HRY983095 IBS983095:IBU983095 ILO983095:ILQ983095 IVK983095:IVM983095 JFG983095:JFI983095 JPC983095:JPE983095 JYY983095:JZA983095 KIU983095:KIW983095 KSQ983095:KSS983095 LCM983095:LCO983095 LMI983095:LMK983095 LWE983095:LWG983095 MGA983095:MGC983095 MPW983095:MPY983095 MZS983095:MZU983095 NJO983095:NJQ983095 NTK983095:NTM983095 ODG983095:ODI983095 ONC983095:ONE983095 OWY983095:OXA983095 PGU983095:PGW983095 PQQ983095:PQS983095 QAM983095:QAO983095 QKI983095:QKK983095 QUE983095:QUG983095 REA983095:REC983095 RNW983095:RNY983095 RXS983095:RXU983095 SHO983095:SHQ983095 SRK983095:SRM983095 TBG983095:TBI983095 TLC983095:TLE983095 TUY983095:TVA983095 UEU983095:UEW983095 UOQ983095:UOS983095 UYM983095:UYO983095 VII983095:VIK983095 VSE983095:VSG983095 WCA983095:WCC983095 WLW983095:WLY983095 WVS983095:WVU983095 K30:M37 JG30:JI37 TC30:TE37 ACY30:ADA37 AMU30:AMW37 AWQ30:AWS37 BGM30:BGO37 BQI30:BQK37 CAE30:CAG37 CKA30:CKC37 CTW30:CTY37 DDS30:DDU37 DNO30:DNQ37 DXK30:DXM37 EHG30:EHI37 ERC30:ERE37 FAY30:FBA37 FKU30:FKW37 FUQ30:FUS37 GEM30:GEO37 GOI30:GOK37 GYE30:GYG37 HIA30:HIC37 HRW30:HRY37 IBS30:IBU37 ILO30:ILQ37 IVK30:IVM37 JFG30:JFI37 JPC30:JPE37 JYY30:JZA37 KIU30:KIW37 KSQ30:KSS37 LCM30:LCO37 LMI30:LMK37 LWE30:LWG37 MGA30:MGC37 MPW30:MPY37 MZS30:MZU37 NJO30:NJQ37 NTK30:NTM37 ODG30:ODI37 ONC30:ONE37 OWY30:OXA37 PGU30:PGW37 PQQ30:PQS37 QAM30:QAO37 QKI30:QKK37 QUE30:QUG37 REA30:REC37 RNW30:RNY37 RXS30:RXU37 SHO30:SHQ37 SRK30:SRM37 TBG30:TBI37 TLC30:TLE37 TUY30:TVA37 UEU30:UEW37 UOQ30:UOS37 UYM30:UYO37 VII30:VIK37 VSE30:VSG37 WCA30:WCC37 WLW30:WLY37 WVS30:WVU37 K65566:M65573 JG65566:JI65573 TC65566:TE65573 ACY65566:ADA65573 AMU65566:AMW65573 AWQ65566:AWS65573 BGM65566:BGO65573 BQI65566:BQK65573 CAE65566:CAG65573 CKA65566:CKC65573 CTW65566:CTY65573 DDS65566:DDU65573 DNO65566:DNQ65573 DXK65566:DXM65573 EHG65566:EHI65573 ERC65566:ERE65573 FAY65566:FBA65573 FKU65566:FKW65573 FUQ65566:FUS65573 GEM65566:GEO65573 GOI65566:GOK65573 GYE65566:GYG65573 HIA65566:HIC65573 HRW65566:HRY65573 IBS65566:IBU65573 ILO65566:ILQ65573 IVK65566:IVM65573 JFG65566:JFI65573 JPC65566:JPE65573 JYY65566:JZA65573 KIU65566:KIW65573 KSQ65566:KSS65573 LCM65566:LCO65573 LMI65566:LMK65573 LWE65566:LWG65573 MGA65566:MGC65573 MPW65566:MPY65573 MZS65566:MZU65573 NJO65566:NJQ65573 NTK65566:NTM65573 ODG65566:ODI65573 ONC65566:ONE65573 OWY65566:OXA65573 PGU65566:PGW65573 PQQ65566:PQS65573 QAM65566:QAO65573 QKI65566:QKK65573 QUE65566:QUG65573 REA65566:REC65573 RNW65566:RNY65573 RXS65566:RXU65573 SHO65566:SHQ65573 SRK65566:SRM65573 TBG65566:TBI65573 TLC65566:TLE65573 TUY65566:TVA65573 UEU65566:UEW65573 UOQ65566:UOS65573 UYM65566:UYO65573 VII65566:VIK65573 VSE65566:VSG65573 WCA65566:WCC65573 WLW65566:WLY65573 WVS65566:WVU65573 K131102:M131109 JG131102:JI131109 TC131102:TE131109 ACY131102:ADA131109 AMU131102:AMW131109 AWQ131102:AWS131109 BGM131102:BGO131109 BQI131102:BQK131109 CAE131102:CAG131109 CKA131102:CKC131109 CTW131102:CTY131109 DDS131102:DDU131109 DNO131102:DNQ131109 DXK131102:DXM131109 EHG131102:EHI131109 ERC131102:ERE131109 FAY131102:FBA131109 FKU131102:FKW131109 FUQ131102:FUS131109 GEM131102:GEO131109 GOI131102:GOK131109 GYE131102:GYG131109 HIA131102:HIC131109 HRW131102:HRY131109 IBS131102:IBU131109 ILO131102:ILQ131109 IVK131102:IVM131109 JFG131102:JFI131109 JPC131102:JPE131109 JYY131102:JZA131109 KIU131102:KIW131109 KSQ131102:KSS131109 LCM131102:LCO131109 LMI131102:LMK131109 LWE131102:LWG131109 MGA131102:MGC131109 MPW131102:MPY131109 MZS131102:MZU131109 NJO131102:NJQ131109 NTK131102:NTM131109 ODG131102:ODI131109 ONC131102:ONE131109 OWY131102:OXA131109 PGU131102:PGW131109 PQQ131102:PQS131109 QAM131102:QAO131109 QKI131102:QKK131109 QUE131102:QUG131109 REA131102:REC131109 RNW131102:RNY131109 RXS131102:RXU131109 SHO131102:SHQ131109 SRK131102:SRM131109 TBG131102:TBI131109 TLC131102:TLE131109 TUY131102:TVA131109 UEU131102:UEW131109 UOQ131102:UOS131109 UYM131102:UYO131109 VII131102:VIK131109 VSE131102:VSG131109 WCA131102:WCC131109 WLW131102:WLY131109 WVS131102:WVU131109 K196638:M196645 JG196638:JI196645 TC196638:TE196645 ACY196638:ADA196645 AMU196638:AMW196645 AWQ196638:AWS196645 BGM196638:BGO196645 BQI196638:BQK196645 CAE196638:CAG196645 CKA196638:CKC196645 CTW196638:CTY196645 DDS196638:DDU196645 DNO196638:DNQ196645 DXK196638:DXM196645 EHG196638:EHI196645 ERC196638:ERE196645 FAY196638:FBA196645 FKU196638:FKW196645 FUQ196638:FUS196645 GEM196638:GEO196645 GOI196638:GOK196645 GYE196638:GYG196645 HIA196638:HIC196645 HRW196638:HRY196645 IBS196638:IBU196645 ILO196638:ILQ196645 IVK196638:IVM196645 JFG196638:JFI196645 JPC196638:JPE196645 JYY196638:JZA196645 KIU196638:KIW196645 KSQ196638:KSS196645 LCM196638:LCO196645 LMI196638:LMK196645 LWE196638:LWG196645 MGA196638:MGC196645 MPW196638:MPY196645 MZS196638:MZU196645 NJO196638:NJQ196645 NTK196638:NTM196645 ODG196638:ODI196645 ONC196638:ONE196645 OWY196638:OXA196645 PGU196638:PGW196645 PQQ196638:PQS196645 QAM196638:QAO196645 QKI196638:QKK196645 QUE196638:QUG196645 REA196638:REC196645 RNW196638:RNY196645 RXS196638:RXU196645 SHO196638:SHQ196645 SRK196638:SRM196645 TBG196638:TBI196645 TLC196638:TLE196645 TUY196638:TVA196645 UEU196638:UEW196645 UOQ196638:UOS196645 UYM196638:UYO196645 VII196638:VIK196645 VSE196638:VSG196645 WCA196638:WCC196645 WLW196638:WLY196645 WVS196638:WVU196645 K262174:M262181 JG262174:JI262181 TC262174:TE262181 ACY262174:ADA262181 AMU262174:AMW262181 AWQ262174:AWS262181 BGM262174:BGO262181 BQI262174:BQK262181 CAE262174:CAG262181 CKA262174:CKC262181 CTW262174:CTY262181 DDS262174:DDU262181 DNO262174:DNQ262181 DXK262174:DXM262181 EHG262174:EHI262181 ERC262174:ERE262181 FAY262174:FBA262181 FKU262174:FKW262181 FUQ262174:FUS262181 GEM262174:GEO262181 GOI262174:GOK262181 GYE262174:GYG262181 HIA262174:HIC262181 HRW262174:HRY262181 IBS262174:IBU262181 ILO262174:ILQ262181 IVK262174:IVM262181 JFG262174:JFI262181 JPC262174:JPE262181 JYY262174:JZA262181 KIU262174:KIW262181 KSQ262174:KSS262181 LCM262174:LCO262181 LMI262174:LMK262181 LWE262174:LWG262181 MGA262174:MGC262181 MPW262174:MPY262181 MZS262174:MZU262181 NJO262174:NJQ262181 NTK262174:NTM262181 ODG262174:ODI262181 ONC262174:ONE262181 OWY262174:OXA262181 PGU262174:PGW262181 PQQ262174:PQS262181 QAM262174:QAO262181 QKI262174:QKK262181 QUE262174:QUG262181 REA262174:REC262181 RNW262174:RNY262181 RXS262174:RXU262181 SHO262174:SHQ262181 SRK262174:SRM262181 TBG262174:TBI262181 TLC262174:TLE262181 TUY262174:TVA262181 UEU262174:UEW262181 UOQ262174:UOS262181 UYM262174:UYO262181 VII262174:VIK262181 VSE262174:VSG262181 WCA262174:WCC262181 WLW262174:WLY262181 WVS262174:WVU262181 K327710:M327717 JG327710:JI327717 TC327710:TE327717 ACY327710:ADA327717 AMU327710:AMW327717 AWQ327710:AWS327717 BGM327710:BGO327717 BQI327710:BQK327717 CAE327710:CAG327717 CKA327710:CKC327717 CTW327710:CTY327717 DDS327710:DDU327717 DNO327710:DNQ327717 DXK327710:DXM327717 EHG327710:EHI327717 ERC327710:ERE327717 FAY327710:FBA327717 FKU327710:FKW327717 FUQ327710:FUS327717 GEM327710:GEO327717 GOI327710:GOK327717 GYE327710:GYG327717 HIA327710:HIC327717 HRW327710:HRY327717 IBS327710:IBU327717 ILO327710:ILQ327717 IVK327710:IVM327717 JFG327710:JFI327717 JPC327710:JPE327717 JYY327710:JZA327717 KIU327710:KIW327717 KSQ327710:KSS327717 LCM327710:LCO327717 LMI327710:LMK327717 LWE327710:LWG327717 MGA327710:MGC327717 MPW327710:MPY327717 MZS327710:MZU327717 NJO327710:NJQ327717 NTK327710:NTM327717 ODG327710:ODI327717 ONC327710:ONE327717 OWY327710:OXA327717 PGU327710:PGW327717 PQQ327710:PQS327717 QAM327710:QAO327717 QKI327710:QKK327717 QUE327710:QUG327717 REA327710:REC327717 RNW327710:RNY327717 RXS327710:RXU327717 SHO327710:SHQ327717 SRK327710:SRM327717 TBG327710:TBI327717 TLC327710:TLE327717 TUY327710:TVA327717 UEU327710:UEW327717 UOQ327710:UOS327717 UYM327710:UYO327717 VII327710:VIK327717 VSE327710:VSG327717 WCA327710:WCC327717 WLW327710:WLY327717 WVS327710:WVU327717 K393246:M393253 JG393246:JI393253 TC393246:TE393253 ACY393246:ADA393253 AMU393246:AMW393253 AWQ393246:AWS393253 BGM393246:BGO393253 BQI393246:BQK393253 CAE393246:CAG393253 CKA393246:CKC393253 CTW393246:CTY393253 DDS393246:DDU393253 DNO393246:DNQ393253 DXK393246:DXM393253 EHG393246:EHI393253 ERC393246:ERE393253 FAY393246:FBA393253 FKU393246:FKW393253 FUQ393246:FUS393253 GEM393246:GEO393253 GOI393246:GOK393253 GYE393246:GYG393253 HIA393246:HIC393253 HRW393246:HRY393253 IBS393246:IBU393253 ILO393246:ILQ393253 IVK393246:IVM393253 JFG393246:JFI393253 JPC393246:JPE393253 JYY393246:JZA393253 KIU393246:KIW393253 KSQ393246:KSS393253 LCM393246:LCO393253 LMI393246:LMK393253 LWE393246:LWG393253 MGA393246:MGC393253 MPW393246:MPY393253 MZS393246:MZU393253 NJO393246:NJQ393253 NTK393246:NTM393253 ODG393246:ODI393253 ONC393246:ONE393253 OWY393246:OXA393253 PGU393246:PGW393253 PQQ393246:PQS393253 QAM393246:QAO393253 QKI393246:QKK393253 QUE393246:QUG393253 REA393246:REC393253 RNW393246:RNY393253 RXS393246:RXU393253 SHO393246:SHQ393253 SRK393246:SRM393253 TBG393246:TBI393253 TLC393246:TLE393253 TUY393246:TVA393253 UEU393246:UEW393253 UOQ393246:UOS393253 UYM393246:UYO393253 VII393246:VIK393253 VSE393246:VSG393253 WCA393246:WCC393253 WLW393246:WLY393253 WVS393246:WVU393253 K458782:M458789 JG458782:JI458789 TC458782:TE458789 ACY458782:ADA458789 AMU458782:AMW458789 AWQ458782:AWS458789 BGM458782:BGO458789 BQI458782:BQK458789 CAE458782:CAG458789 CKA458782:CKC458789 CTW458782:CTY458789 DDS458782:DDU458789 DNO458782:DNQ458789 DXK458782:DXM458789 EHG458782:EHI458789 ERC458782:ERE458789 FAY458782:FBA458789 FKU458782:FKW458789 FUQ458782:FUS458789 GEM458782:GEO458789 GOI458782:GOK458789 GYE458782:GYG458789 HIA458782:HIC458789 HRW458782:HRY458789 IBS458782:IBU458789 ILO458782:ILQ458789 IVK458782:IVM458789 JFG458782:JFI458789 JPC458782:JPE458789 JYY458782:JZA458789 KIU458782:KIW458789 KSQ458782:KSS458789 LCM458782:LCO458789 LMI458782:LMK458789 LWE458782:LWG458789 MGA458782:MGC458789 MPW458782:MPY458789 MZS458782:MZU458789 NJO458782:NJQ458789 NTK458782:NTM458789 ODG458782:ODI458789 ONC458782:ONE458789 OWY458782:OXA458789 PGU458782:PGW458789 PQQ458782:PQS458789 QAM458782:QAO458789 QKI458782:QKK458789 QUE458782:QUG458789 REA458782:REC458789 RNW458782:RNY458789 RXS458782:RXU458789 SHO458782:SHQ458789 SRK458782:SRM458789 TBG458782:TBI458789 TLC458782:TLE458789 TUY458782:TVA458789 UEU458782:UEW458789 UOQ458782:UOS458789 UYM458782:UYO458789 VII458782:VIK458789 VSE458782:VSG458789 WCA458782:WCC458789 WLW458782:WLY458789 WVS458782:WVU458789 K524318:M524325 JG524318:JI524325 TC524318:TE524325 ACY524318:ADA524325 AMU524318:AMW524325 AWQ524318:AWS524325 BGM524318:BGO524325 BQI524318:BQK524325 CAE524318:CAG524325 CKA524318:CKC524325 CTW524318:CTY524325 DDS524318:DDU524325 DNO524318:DNQ524325 DXK524318:DXM524325 EHG524318:EHI524325 ERC524318:ERE524325 FAY524318:FBA524325 FKU524318:FKW524325 FUQ524318:FUS524325 GEM524318:GEO524325 GOI524318:GOK524325 GYE524318:GYG524325 HIA524318:HIC524325 HRW524318:HRY524325 IBS524318:IBU524325 ILO524318:ILQ524325 IVK524318:IVM524325 JFG524318:JFI524325 JPC524318:JPE524325 JYY524318:JZA524325 KIU524318:KIW524325 KSQ524318:KSS524325 LCM524318:LCO524325 LMI524318:LMK524325 LWE524318:LWG524325 MGA524318:MGC524325 MPW524318:MPY524325 MZS524318:MZU524325 NJO524318:NJQ524325 NTK524318:NTM524325 ODG524318:ODI524325 ONC524318:ONE524325 OWY524318:OXA524325 PGU524318:PGW524325 PQQ524318:PQS524325 QAM524318:QAO524325 QKI524318:QKK524325 QUE524318:QUG524325 REA524318:REC524325 RNW524318:RNY524325 RXS524318:RXU524325 SHO524318:SHQ524325 SRK524318:SRM524325 TBG524318:TBI524325 TLC524318:TLE524325 TUY524318:TVA524325 UEU524318:UEW524325 UOQ524318:UOS524325 UYM524318:UYO524325 VII524318:VIK524325 VSE524318:VSG524325 WCA524318:WCC524325 WLW524318:WLY524325 WVS524318:WVU524325 K589854:M589861 JG589854:JI589861 TC589854:TE589861 ACY589854:ADA589861 AMU589854:AMW589861 AWQ589854:AWS589861 BGM589854:BGO589861 BQI589854:BQK589861 CAE589854:CAG589861 CKA589854:CKC589861 CTW589854:CTY589861 DDS589854:DDU589861 DNO589854:DNQ589861 DXK589854:DXM589861 EHG589854:EHI589861 ERC589854:ERE589861 FAY589854:FBA589861 FKU589854:FKW589861 FUQ589854:FUS589861 GEM589854:GEO589861 GOI589854:GOK589861 GYE589854:GYG589861 HIA589854:HIC589861 HRW589854:HRY589861 IBS589854:IBU589861 ILO589854:ILQ589861 IVK589854:IVM589861 JFG589854:JFI589861 JPC589854:JPE589861 JYY589854:JZA589861 KIU589854:KIW589861 KSQ589854:KSS589861 LCM589854:LCO589861 LMI589854:LMK589861 LWE589854:LWG589861 MGA589854:MGC589861 MPW589854:MPY589861 MZS589854:MZU589861 NJO589854:NJQ589861 NTK589854:NTM589861 ODG589854:ODI589861 ONC589854:ONE589861 OWY589854:OXA589861 PGU589854:PGW589861 PQQ589854:PQS589861 QAM589854:QAO589861 QKI589854:QKK589861 QUE589854:QUG589861 REA589854:REC589861 RNW589854:RNY589861 RXS589854:RXU589861 SHO589854:SHQ589861 SRK589854:SRM589861 TBG589854:TBI589861 TLC589854:TLE589861 TUY589854:TVA589861 UEU589854:UEW589861 UOQ589854:UOS589861 UYM589854:UYO589861 VII589854:VIK589861 VSE589854:VSG589861 WCA589854:WCC589861 WLW589854:WLY589861 WVS589854:WVU589861 K655390:M655397 JG655390:JI655397 TC655390:TE655397 ACY655390:ADA655397 AMU655390:AMW655397 AWQ655390:AWS655397 BGM655390:BGO655397 BQI655390:BQK655397 CAE655390:CAG655397 CKA655390:CKC655397 CTW655390:CTY655397 DDS655390:DDU655397 DNO655390:DNQ655397 DXK655390:DXM655397 EHG655390:EHI655397 ERC655390:ERE655397 FAY655390:FBA655397 FKU655390:FKW655397 FUQ655390:FUS655397 GEM655390:GEO655397 GOI655390:GOK655397 GYE655390:GYG655397 HIA655390:HIC655397 HRW655390:HRY655397 IBS655390:IBU655397 ILO655390:ILQ655397 IVK655390:IVM655397 JFG655390:JFI655397 JPC655390:JPE655397 JYY655390:JZA655397 KIU655390:KIW655397 KSQ655390:KSS655397 LCM655390:LCO655397 LMI655390:LMK655397 LWE655390:LWG655397 MGA655390:MGC655397 MPW655390:MPY655397 MZS655390:MZU655397 NJO655390:NJQ655397 NTK655390:NTM655397 ODG655390:ODI655397 ONC655390:ONE655397 OWY655390:OXA655397 PGU655390:PGW655397 PQQ655390:PQS655397 QAM655390:QAO655397 QKI655390:QKK655397 QUE655390:QUG655397 REA655390:REC655397 RNW655390:RNY655397 RXS655390:RXU655397 SHO655390:SHQ655397 SRK655390:SRM655397 TBG655390:TBI655397 TLC655390:TLE655397 TUY655390:TVA655397 UEU655390:UEW655397 UOQ655390:UOS655397 UYM655390:UYO655397 VII655390:VIK655397 VSE655390:VSG655397 WCA655390:WCC655397 WLW655390:WLY655397 WVS655390:WVU655397 K720926:M720933 JG720926:JI720933 TC720926:TE720933 ACY720926:ADA720933 AMU720926:AMW720933 AWQ720926:AWS720933 BGM720926:BGO720933 BQI720926:BQK720933 CAE720926:CAG720933 CKA720926:CKC720933 CTW720926:CTY720933 DDS720926:DDU720933 DNO720926:DNQ720933 DXK720926:DXM720933 EHG720926:EHI720933 ERC720926:ERE720933 FAY720926:FBA720933 FKU720926:FKW720933 FUQ720926:FUS720933 GEM720926:GEO720933 GOI720926:GOK720933 GYE720926:GYG720933 HIA720926:HIC720933 HRW720926:HRY720933 IBS720926:IBU720933 ILO720926:ILQ720933 IVK720926:IVM720933 JFG720926:JFI720933 JPC720926:JPE720933 JYY720926:JZA720933 KIU720926:KIW720933 KSQ720926:KSS720933 LCM720926:LCO720933 LMI720926:LMK720933 LWE720926:LWG720933 MGA720926:MGC720933 MPW720926:MPY720933 MZS720926:MZU720933 NJO720926:NJQ720933 NTK720926:NTM720933 ODG720926:ODI720933 ONC720926:ONE720933 OWY720926:OXA720933 PGU720926:PGW720933 PQQ720926:PQS720933 QAM720926:QAO720933 QKI720926:QKK720933 QUE720926:QUG720933 REA720926:REC720933 RNW720926:RNY720933 RXS720926:RXU720933 SHO720926:SHQ720933 SRK720926:SRM720933 TBG720926:TBI720933 TLC720926:TLE720933 TUY720926:TVA720933 UEU720926:UEW720933 UOQ720926:UOS720933 UYM720926:UYO720933 VII720926:VIK720933 VSE720926:VSG720933 WCA720926:WCC720933 WLW720926:WLY720933 WVS720926:WVU720933 K786462:M786469 JG786462:JI786469 TC786462:TE786469 ACY786462:ADA786469 AMU786462:AMW786469 AWQ786462:AWS786469 BGM786462:BGO786469 BQI786462:BQK786469 CAE786462:CAG786469 CKA786462:CKC786469 CTW786462:CTY786469 DDS786462:DDU786469 DNO786462:DNQ786469 DXK786462:DXM786469 EHG786462:EHI786469 ERC786462:ERE786469 FAY786462:FBA786469 FKU786462:FKW786469 FUQ786462:FUS786469 GEM786462:GEO786469 GOI786462:GOK786469 GYE786462:GYG786469 HIA786462:HIC786469 HRW786462:HRY786469 IBS786462:IBU786469 ILO786462:ILQ786469 IVK786462:IVM786469 JFG786462:JFI786469 JPC786462:JPE786469 JYY786462:JZA786469 KIU786462:KIW786469 KSQ786462:KSS786469 LCM786462:LCO786469 LMI786462:LMK786469 LWE786462:LWG786469 MGA786462:MGC786469 MPW786462:MPY786469 MZS786462:MZU786469 NJO786462:NJQ786469 NTK786462:NTM786469 ODG786462:ODI786469 ONC786462:ONE786469 OWY786462:OXA786469 PGU786462:PGW786469 PQQ786462:PQS786469 QAM786462:QAO786469 QKI786462:QKK786469 QUE786462:QUG786469 REA786462:REC786469 RNW786462:RNY786469 RXS786462:RXU786469 SHO786462:SHQ786469 SRK786462:SRM786469 TBG786462:TBI786469 TLC786462:TLE786469 TUY786462:TVA786469 UEU786462:UEW786469 UOQ786462:UOS786469 UYM786462:UYO786469 VII786462:VIK786469 VSE786462:VSG786469 WCA786462:WCC786469 WLW786462:WLY786469 WVS786462:WVU786469 K851998:M852005 JG851998:JI852005 TC851998:TE852005 ACY851998:ADA852005 AMU851998:AMW852005 AWQ851998:AWS852005 BGM851998:BGO852005 BQI851998:BQK852005 CAE851998:CAG852005 CKA851998:CKC852005 CTW851998:CTY852005 DDS851998:DDU852005 DNO851998:DNQ852005 DXK851998:DXM852005 EHG851998:EHI852005 ERC851998:ERE852005 FAY851998:FBA852005 FKU851998:FKW852005 FUQ851998:FUS852005 GEM851998:GEO852005 GOI851998:GOK852005 GYE851998:GYG852005 HIA851998:HIC852005 HRW851998:HRY852005 IBS851998:IBU852005 ILO851998:ILQ852005 IVK851998:IVM852005 JFG851998:JFI852005 JPC851998:JPE852005 JYY851998:JZA852005 KIU851998:KIW852005 KSQ851998:KSS852005 LCM851998:LCO852005 LMI851998:LMK852005 LWE851998:LWG852005 MGA851998:MGC852005 MPW851998:MPY852005 MZS851998:MZU852005 NJO851998:NJQ852005 NTK851998:NTM852005 ODG851998:ODI852005 ONC851998:ONE852005 OWY851998:OXA852005 PGU851998:PGW852005 PQQ851998:PQS852005 QAM851998:QAO852005 QKI851998:QKK852005 QUE851998:QUG852005 REA851998:REC852005 RNW851998:RNY852005 RXS851998:RXU852005 SHO851998:SHQ852005 SRK851998:SRM852005 TBG851998:TBI852005 TLC851998:TLE852005 TUY851998:TVA852005 UEU851998:UEW852005 UOQ851998:UOS852005 UYM851998:UYO852005 VII851998:VIK852005 VSE851998:VSG852005 WCA851998:WCC852005 WLW851998:WLY852005 WVS851998:WVU852005 K917534:M917541 JG917534:JI917541 TC917534:TE917541 ACY917534:ADA917541 AMU917534:AMW917541 AWQ917534:AWS917541 BGM917534:BGO917541 BQI917534:BQK917541 CAE917534:CAG917541 CKA917534:CKC917541 CTW917534:CTY917541 DDS917534:DDU917541 DNO917534:DNQ917541 DXK917534:DXM917541 EHG917534:EHI917541 ERC917534:ERE917541 FAY917534:FBA917541 FKU917534:FKW917541 FUQ917534:FUS917541 GEM917534:GEO917541 GOI917534:GOK917541 GYE917534:GYG917541 HIA917534:HIC917541 HRW917534:HRY917541 IBS917534:IBU917541 ILO917534:ILQ917541 IVK917534:IVM917541 JFG917534:JFI917541 JPC917534:JPE917541 JYY917534:JZA917541 KIU917534:KIW917541 KSQ917534:KSS917541 LCM917534:LCO917541 LMI917534:LMK917541 LWE917534:LWG917541 MGA917534:MGC917541 MPW917534:MPY917541 MZS917534:MZU917541 NJO917534:NJQ917541 NTK917534:NTM917541 ODG917534:ODI917541 ONC917534:ONE917541 OWY917534:OXA917541 PGU917534:PGW917541 PQQ917534:PQS917541 QAM917534:QAO917541 QKI917534:QKK917541 QUE917534:QUG917541 REA917534:REC917541 RNW917534:RNY917541 RXS917534:RXU917541 SHO917534:SHQ917541 SRK917534:SRM917541 TBG917534:TBI917541 TLC917534:TLE917541 TUY917534:TVA917541 UEU917534:UEW917541 UOQ917534:UOS917541 UYM917534:UYO917541 VII917534:VIK917541 VSE917534:VSG917541 WCA917534:WCC917541 WLW917534:WLY917541 WVS917534:WVU917541 K983070:M983077 JG983070:JI983077 TC983070:TE983077 ACY983070:ADA983077 AMU983070:AMW983077 AWQ983070:AWS983077 BGM983070:BGO983077 BQI983070:BQK983077 CAE983070:CAG983077 CKA983070:CKC983077 CTW983070:CTY983077 DDS983070:DDU983077 DNO983070:DNQ983077 DXK983070:DXM983077 EHG983070:EHI983077 ERC983070:ERE983077 FAY983070:FBA983077 FKU983070:FKW983077 FUQ983070:FUS983077 GEM983070:GEO983077 GOI983070:GOK983077 GYE983070:GYG983077 HIA983070:HIC983077 HRW983070:HRY983077 IBS983070:IBU983077 ILO983070:ILQ983077 IVK983070:IVM983077 JFG983070:JFI983077 JPC983070:JPE983077 JYY983070:JZA983077 KIU983070:KIW983077 KSQ983070:KSS983077 LCM983070:LCO983077 LMI983070:LMK983077 LWE983070:LWG983077 MGA983070:MGC983077 MPW983070:MPY983077 MZS983070:MZU983077 NJO983070:NJQ983077 NTK983070:NTM983077 ODG983070:ODI983077 ONC983070:ONE983077 OWY983070:OXA983077 PGU983070:PGW983077 PQQ983070:PQS983077 QAM983070:QAO983077 QKI983070:QKK983077 QUE983070:QUG983077 REA983070:REC983077 RNW983070:RNY983077 RXS983070:RXU983077 SHO983070:SHQ983077 SRK983070:SRM983077 TBG983070:TBI983077 TLC983070:TLE983077 TUY983070:TVA983077 UEU983070:UEW983077 UOQ983070:UOS983077 UYM983070:UYO983077 VII983070:VIK983077 VSE983070:VSG983077 WCA983070:WCC983077 WLW983070:WLY983077 WVS983070:WVU983077 G30:I37 JC30:JE37 SY30:TA37 ACU30:ACW37 AMQ30:AMS37 AWM30:AWO37 BGI30:BGK37 BQE30:BQG37 CAA30:CAC37 CJW30:CJY37 CTS30:CTU37 DDO30:DDQ37 DNK30:DNM37 DXG30:DXI37 EHC30:EHE37 EQY30:ERA37 FAU30:FAW37 FKQ30:FKS37 FUM30:FUO37 GEI30:GEK37 GOE30:GOG37 GYA30:GYC37 HHW30:HHY37 HRS30:HRU37 IBO30:IBQ37 ILK30:ILM37 IVG30:IVI37 JFC30:JFE37 JOY30:JPA37 JYU30:JYW37 KIQ30:KIS37 KSM30:KSO37 LCI30:LCK37 LME30:LMG37 LWA30:LWC37 MFW30:MFY37 MPS30:MPU37 MZO30:MZQ37 NJK30:NJM37 NTG30:NTI37 ODC30:ODE37 OMY30:ONA37 OWU30:OWW37 PGQ30:PGS37 PQM30:PQO37 QAI30:QAK37 QKE30:QKG37 QUA30:QUC37 RDW30:RDY37 RNS30:RNU37 RXO30:RXQ37 SHK30:SHM37 SRG30:SRI37 TBC30:TBE37 TKY30:TLA37 TUU30:TUW37 UEQ30:UES37 UOM30:UOO37 UYI30:UYK37 VIE30:VIG37 VSA30:VSC37 WBW30:WBY37 WLS30:WLU37 WVO30:WVQ37 G65566:I65573 JC65566:JE65573 SY65566:TA65573 ACU65566:ACW65573 AMQ65566:AMS65573 AWM65566:AWO65573 BGI65566:BGK65573 BQE65566:BQG65573 CAA65566:CAC65573 CJW65566:CJY65573 CTS65566:CTU65573 DDO65566:DDQ65573 DNK65566:DNM65573 DXG65566:DXI65573 EHC65566:EHE65573 EQY65566:ERA65573 FAU65566:FAW65573 FKQ65566:FKS65573 FUM65566:FUO65573 GEI65566:GEK65573 GOE65566:GOG65573 GYA65566:GYC65573 HHW65566:HHY65573 HRS65566:HRU65573 IBO65566:IBQ65573 ILK65566:ILM65573 IVG65566:IVI65573 JFC65566:JFE65573 JOY65566:JPA65573 JYU65566:JYW65573 KIQ65566:KIS65573 KSM65566:KSO65573 LCI65566:LCK65573 LME65566:LMG65573 LWA65566:LWC65573 MFW65566:MFY65573 MPS65566:MPU65573 MZO65566:MZQ65573 NJK65566:NJM65573 NTG65566:NTI65573 ODC65566:ODE65573 OMY65566:ONA65573 OWU65566:OWW65573 PGQ65566:PGS65573 PQM65566:PQO65573 QAI65566:QAK65573 QKE65566:QKG65573 QUA65566:QUC65573 RDW65566:RDY65573 RNS65566:RNU65573 RXO65566:RXQ65573 SHK65566:SHM65573 SRG65566:SRI65573 TBC65566:TBE65573 TKY65566:TLA65573 TUU65566:TUW65573 UEQ65566:UES65573 UOM65566:UOO65573 UYI65566:UYK65573 VIE65566:VIG65573 VSA65566:VSC65573 WBW65566:WBY65573 WLS65566:WLU65573 WVO65566:WVQ65573 G131102:I131109 JC131102:JE131109 SY131102:TA131109 ACU131102:ACW131109 AMQ131102:AMS131109 AWM131102:AWO131109 BGI131102:BGK131109 BQE131102:BQG131109 CAA131102:CAC131109 CJW131102:CJY131109 CTS131102:CTU131109 DDO131102:DDQ131109 DNK131102:DNM131109 DXG131102:DXI131109 EHC131102:EHE131109 EQY131102:ERA131109 FAU131102:FAW131109 FKQ131102:FKS131109 FUM131102:FUO131109 GEI131102:GEK131109 GOE131102:GOG131109 GYA131102:GYC131109 HHW131102:HHY131109 HRS131102:HRU131109 IBO131102:IBQ131109 ILK131102:ILM131109 IVG131102:IVI131109 JFC131102:JFE131109 JOY131102:JPA131109 JYU131102:JYW131109 KIQ131102:KIS131109 KSM131102:KSO131109 LCI131102:LCK131109 LME131102:LMG131109 LWA131102:LWC131109 MFW131102:MFY131109 MPS131102:MPU131109 MZO131102:MZQ131109 NJK131102:NJM131109 NTG131102:NTI131109 ODC131102:ODE131109 OMY131102:ONA131109 OWU131102:OWW131109 PGQ131102:PGS131109 PQM131102:PQO131109 QAI131102:QAK131109 QKE131102:QKG131109 QUA131102:QUC131109 RDW131102:RDY131109 RNS131102:RNU131109 RXO131102:RXQ131109 SHK131102:SHM131109 SRG131102:SRI131109 TBC131102:TBE131109 TKY131102:TLA131109 TUU131102:TUW131109 UEQ131102:UES131109 UOM131102:UOO131109 UYI131102:UYK131109 VIE131102:VIG131109 VSA131102:VSC131109 WBW131102:WBY131109 WLS131102:WLU131109 WVO131102:WVQ131109 G196638:I196645 JC196638:JE196645 SY196638:TA196645 ACU196638:ACW196645 AMQ196638:AMS196645 AWM196638:AWO196645 BGI196638:BGK196645 BQE196638:BQG196645 CAA196638:CAC196645 CJW196638:CJY196645 CTS196638:CTU196645 DDO196638:DDQ196645 DNK196638:DNM196645 DXG196638:DXI196645 EHC196638:EHE196645 EQY196638:ERA196645 FAU196638:FAW196645 FKQ196638:FKS196645 FUM196638:FUO196645 GEI196638:GEK196645 GOE196638:GOG196645 GYA196638:GYC196645 HHW196638:HHY196645 HRS196638:HRU196645 IBO196638:IBQ196645 ILK196638:ILM196645 IVG196638:IVI196645 JFC196638:JFE196645 JOY196638:JPA196645 JYU196638:JYW196645 KIQ196638:KIS196645 KSM196638:KSO196645 LCI196638:LCK196645 LME196638:LMG196645 LWA196638:LWC196645 MFW196638:MFY196645 MPS196638:MPU196645 MZO196638:MZQ196645 NJK196638:NJM196645 NTG196638:NTI196645 ODC196638:ODE196645 OMY196638:ONA196645 OWU196638:OWW196645 PGQ196638:PGS196645 PQM196638:PQO196645 QAI196638:QAK196645 QKE196638:QKG196645 QUA196638:QUC196645 RDW196638:RDY196645 RNS196638:RNU196645 RXO196638:RXQ196645 SHK196638:SHM196645 SRG196638:SRI196645 TBC196638:TBE196645 TKY196638:TLA196645 TUU196638:TUW196645 UEQ196638:UES196645 UOM196638:UOO196645 UYI196638:UYK196645 VIE196638:VIG196645 VSA196638:VSC196645 WBW196638:WBY196645 WLS196638:WLU196645 WVO196638:WVQ196645 G262174:I262181 JC262174:JE262181 SY262174:TA262181 ACU262174:ACW262181 AMQ262174:AMS262181 AWM262174:AWO262181 BGI262174:BGK262181 BQE262174:BQG262181 CAA262174:CAC262181 CJW262174:CJY262181 CTS262174:CTU262181 DDO262174:DDQ262181 DNK262174:DNM262181 DXG262174:DXI262181 EHC262174:EHE262181 EQY262174:ERA262181 FAU262174:FAW262181 FKQ262174:FKS262181 FUM262174:FUO262181 GEI262174:GEK262181 GOE262174:GOG262181 GYA262174:GYC262181 HHW262174:HHY262181 HRS262174:HRU262181 IBO262174:IBQ262181 ILK262174:ILM262181 IVG262174:IVI262181 JFC262174:JFE262181 JOY262174:JPA262181 JYU262174:JYW262181 KIQ262174:KIS262181 KSM262174:KSO262181 LCI262174:LCK262181 LME262174:LMG262181 LWA262174:LWC262181 MFW262174:MFY262181 MPS262174:MPU262181 MZO262174:MZQ262181 NJK262174:NJM262181 NTG262174:NTI262181 ODC262174:ODE262181 OMY262174:ONA262181 OWU262174:OWW262181 PGQ262174:PGS262181 PQM262174:PQO262181 QAI262174:QAK262181 QKE262174:QKG262181 QUA262174:QUC262181 RDW262174:RDY262181 RNS262174:RNU262181 RXO262174:RXQ262181 SHK262174:SHM262181 SRG262174:SRI262181 TBC262174:TBE262181 TKY262174:TLA262181 TUU262174:TUW262181 UEQ262174:UES262181 UOM262174:UOO262181 UYI262174:UYK262181 VIE262174:VIG262181 VSA262174:VSC262181 WBW262174:WBY262181 WLS262174:WLU262181 WVO262174:WVQ262181 G327710:I327717 JC327710:JE327717 SY327710:TA327717 ACU327710:ACW327717 AMQ327710:AMS327717 AWM327710:AWO327717 BGI327710:BGK327717 BQE327710:BQG327717 CAA327710:CAC327717 CJW327710:CJY327717 CTS327710:CTU327717 DDO327710:DDQ327717 DNK327710:DNM327717 DXG327710:DXI327717 EHC327710:EHE327717 EQY327710:ERA327717 FAU327710:FAW327717 FKQ327710:FKS327717 FUM327710:FUO327717 GEI327710:GEK327717 GOE327710:GOG327717 GYA327710:GYC327717 HHW327710:HHY327717 HRS327710:HRU327717 IBO327710:IBQ327717 ILK327710:ILM327717 IVG327710:IVI327717 JFC327710:JFE327717 JOY327710:JPA327717 JYU327710:JYW327717 KIQ327710:KIS327717 KSM327710:KSO327717 LCI327710:LCK327717 LME327710:LMG327717 LWA327710:LWC327717 MFW327710:MFY327717 MPS327710:MPU327717 MZO327710:MZQ327717 NJK327710:NJM327717 NTG327710:NTI327717 ODC327710:ODE327717 OMY327710:ONA327717 OWU327710:OWW327717 PGQ327710:PGS327717 PQM327710:PQO327717 QAI327710:QAK327717 QKE327710:QKG327717 QUA327710:QUC327717 RDW327710:RDY327717 RNS327710:RNU327717 RXO327710:RXQ327717 SHK327710:SHM327717 SRG327710:SRI327717 TBC327710:TBE327717 TKY327710:TLA327717 TUU327710:TUW327717 UEQ327710:UES327717 UOM327710:UOO327717 UYI327710:UYK327717 VIE327710:VIG327717 VSA327710:VSC327717 WBW327710:WBY327717 WLS327710:WLU327717 WVO327710:WVQ327717 G393246:I393253 JC393246:JE393253 SY393246:TA393253 ACU393246:ACW393253 AMQ393246:AMS393253 AWM393246:AWO393253 BGI393246:BGK393253 BQE393246:BQG393253 CAA393246:CAC393253 CJW393246:CJY393253 CTS393246:CTU393253 DDO393246:DDQ393253 DNK393246:DNM393253 DXG393246:DXI393253 EHC393246:EHE393253 EQY393246:ERA393253 FAU393246:FAW393253 FKQ393246:FKS393253 FUM393246:FUO393253 GEI393246:GEK393253 GOE393246:GOG393253 GYA393246:GYC393253 HHW393246:HHY393253 HRS393246:HRU393253 IBO393246:IBQ393253 ILK393246:ILM393253 IVG393246:IVI393253 JFC393246:JFE393253 JOY393246:JPA393253 JYU393246:JYW393253 KIQ393246:KIS393253 KSM393246:KSO393253 LCI393246:LCK393253 LME393246:LMG393253 LWA393246:LWC393253 MFW393246:MFY393253 MPS393246:MPU393253 MZO393246:MZQ393253 NJK393246:NJM393253 NTG393246:NTI393253 ODC393246:ODE393253 OMY393246:ONA393253 OWU393246:OWW393253 PGQ393246:PGS393253 PQM393246:PQO393253 QAI393246:QAK393253 QKE393246:QKG393253 QUA393246:QUC393253 RDW393246:RDY393253 RNS393246:RNU393253 RXO393246:RXQ393253 SHK393246:SHM393253 SRG393246:SRI393253 TBC393246:TBE393253 TKY393246:TLA393253 TUU393246:TUW393253 UEQ393246:UES393253 UOM393246:UOO393253 UYI393246:UYK393253 VIE393246:VIG393253 VSA393246:VSC393253 WBW393246:WBY393253 WLS393246:WLU393253 WVO393246:WVQ393253 G458782:I458789 JC458782:JE458789 SY458782:TA458789 ACU458782:ACW458789 AMQ458782:AMS458789 AWM458782:AWO458789 BGI458782:BGK458789 BQE458782:BQG458789 CAA458782:CAC458789 CJW458782:CJY458789 CTS458782:CTU458789 DDO458782:DDQ458789 DNK458782:DNM458789 DXG458782:DXI458789 EHC458782:EHE458789 EQY458782:ERA458789 FAU458782:FAW458789 FKQ458782:FKS458789 FUM458782:FUO458789 GEI458782:GEK458789 GOE458782:GOG458789 GYA458782:GYC458789 HHW458782:HHY458789 HRS458782:HRU458789 IBO458782:IBQ458789 ILK458782:ILM458789 IVG458782:IVI458789 JFC458782:JFE458789 JOY458782:JPA458789 JYU458782:JYW458789 KIQ458782:KIS458789 KSM458782:KSO458789 LCI458782:LCK458789 LME458782:LMG458789 LWA458782:LWC458789 MFW458782:MFY458789 MPS458782:MPU458789 MZO458782:MZQ458789 NJK458782:NJM458789 NTG458782:NTI458789 ODC458782:ODE458789 OMY458782:ONA458789 OWU458782:OWW458789 PGQ458782:PGS458789 PQM458782:PQO458789 QAI458782:QAK458789 QKE458782:QKG458789 QUA458782:QUC458789 RDW458782:RDY458789 RNS458782:RNU458789 RXO458782:RXQ458789 SHK458782:SHM458789 SRG458782:SRI458789 TBC458782:TBE458789 TKY458782:TLA458789 TUU458782:TUW458789 UEQ458782:UES458789 UOM458782:UOO458789 UYI458782:UYK458789 VIE458782:VIG458789 VSA458782:VSC458789 WBW458782:WBY458789 WLS458782:WLU458789 WVO458782:WVQ458789 G524318:I524325 JC524318:JE524325 SY524318:TA524325 ACU524318:ACW524325 AMQ524318:AMS524325 AWM524318:AWO524325 BGI524318:BGK524325 BQE524318:BQG524325 CAA524318:CAC524325 CJW524318:CJY524325 CTS524318:CTU524325 DDO524318:DDQ524325 DNK524318:DNM524325 DXG524318:DXI524325 EHC524318:EHE524325 EQY524318:ERA524325 FAU524318:FAW524325 FKQ524318:FKS524325 FUM524318:FUO524325 GEI524318:GEK524325 GOE524318:GOG524325 GYA524318:GYC524325 HHW524318:HHY524325 HRS524318:HRU524325 IBO524318:IBQ524325 ILK524318:ILM524325 IVG524318:IVI524325 JFC524318:JFE524325 JOY524318:JPA524325 JYU524318:JYW524325 KIQ524318:KIS524325 KSM524318:KSO524325 LCI524318:LCK524325 LME524318:LMG524325 LWA524318:LWC524325 MFW524318:MFY524325 MPS524318:MPU524325 MZO524318:MZQ524325 NJK524318:NJM524325 NTG524318:NTI524325 ODC524318:ODE524325 OMY524318:ONA524325 OWU524318:OWW524325 PGQ524318:PGS524325 PQM524318:PQO524325 QAI524318:QAK524325 QKE524318:QKG524325 QUA524318:QUC524325 RDW524318:RDY524325 RNS524318:RNU524325 RXO524318:RXQ524325 SHK524318:SHM524325 SRG524318:SRI524325 TBC524318:TBE524325 TKY524318:TLA524325 TUU524318:TUW524325 UEQ524318:UES524325 UOM524318:UOO524325 UYI524318:UYK524325 VIE524318:VIG524325 VSA524318:VSC524325 WBW524318:WBY524325 WLS524318:WLU524325 WVO524318:WVQ524325 G589854:I589861 JC589854:JE589861 SY589854:TA589861 ACU589854:ACW589861 AMQ589854:AMS589861 AWM589854:AWO589861 BGI589854:BGK589861 BQE589854:BQG589861 CAA589854:CAC589861 CJW589854:CJY589861 CTS589854:CTU589861 DDO589854:DDQ589861 DNK589854:DNM589861 DXG589854:DXI589861 EHC589854:EHE589861 EQY589854:ERA589861 FAU589854:FAW589861 FKQ589854:FKS589861 FUM589854:FUO589861 GEI589854:GEK589861 GOE589854:GOG589861 GYA589854:GYC589861 HHW589854:HHY589861 HRS589854:HRU589861 IBO589854:IBQ589861 ILK589854:ILM589861 IVG589854:IVI589861 JFC589854:JFE589861 JOY589854:JPA589861 JYU589854:JYW589861 KIQ589854:KIS589861 KSM589854:KSO589861 LCI589854:LCK589861 LME589854:LMG589861 LWA589854:LWC589861 MFW589854:MFY589861 MPS589854:MPU589861 MZO589854:MZQ589861 NJK589854:NJM589861 NTG589854:NTI589861 ODC589854:ODE589861 OMY589854:ONA589861 OWU589854:OWW589861 PGQ589854:PGS589861 PQM589854:PQO589861 QAI589854:QAK589861 QKE589854:QKG589861 QUA589854:QUC589861 RDW589854:RDY589861 RNS589854:RNU589861 RXO589854:RXQ589861 SHK589854:SHM589861 SRG589854:SRI589861 TBC589854:TBE589861 TKY589854:TLA589861 TUU589854:TUW589861 UEQ589854:UES589861 UOM589854:UOO589861 UYI589854:UYK589861 VIE589854:VIG589861 VSA589854:VSC589861 WBW589854:WBY589861 WLS589854:WLU589861 WVO589854:WVQ589861 G655390:I655397 JC655390:JE655397 SY655390:TA655397 ACU655390:ACW655397 AMQ655390:AMS655397 AWM655390:AWO655397 BGI655390:BGK655397 BQE655390:BQG655397 CAA655390:CAC655397 CJW655390:CJY655397 CTS655390:CTU655397 DDO655390:DDQ655397 DNK655390:DNM655397 DXG655390:DXI655397 EHC655390:EHE655397 EQY655390:ERA655397 FAU655390:FAW655397 FKQ655390:FKS655397 FUM655390:FUO655397 GEI655390:GEK655397 GOE655390:GOG655397 GYA655390:GYC655397 HHW655390:HHY655397 HRS655390:HRU655397 IBO655390:IBQ655397 ILK655390:ILM655397 IVG655390:IVI655397 JFC655390:JFE655397 JOY655390:JPA655397 JYU655390:JYW655397 KIQ655390:KIS655397 KSM655390:KSO655397 LCI655390:LCK655397 LME655390:LMG655397 LWA655390:LWC655397 MFW655390:MFY655397 MPS655390:MPU655397 MZO655390:MZQ655397 NJK655390:NJM655397 NTG655390:NTI655397 ODC655390:ODE655397 OMY655390:ONA655397 OWU655390:OWW655397 PGQ655390:PGS655397 PQM655390:PQO655397 QAI655390:QAK655397 QKE655390:QKG655397 QUA655390:QUC655397 RDW655390:RDY655397 RNS655390:RNU655397 RXO655390:RXQ655397 SHK655390:SHM655397 SRG655390:SRI655397 TBC655390:TBE655397 TKY655390:TLA655397 TUU655390:TUW655397 UEQ655390:UES655397 UOM655390:UOO655397 UYI655390:UYK655397 VIE655390:VIG655397 VSA655390:VSC655397 WBW655390:WBY655397 WLS655390:WLU655397 WVO655390:WVQ655397 G720926:I720933 JC720926:JE720933 SY720926:TA720933 ACU720926:ACW720933 AMQ720926:AMS720933 AWM720926:AWO720933 BGI720926:BGK720933 BQE720926:BQG720933 CAA720926:CAC720933 CJW720926:CJY720933 CTS720926:CTU720933 DDO720926:DDQ720933 DNK720926:DNM720933 DXG720926:DXI720933 EHC720926:EHE720933 EQY720926:ERA720933 FAU720926:FAW720933 FKQ720926:FKS720933 FUM720926:FUO720933 GEI720926:GEK720933 GOE720926:GOG720933 GYA720926:GYC720933 HHW720926:HHY720933 HRS720926:HRU720933 IBO720926:IBQ720933 ILK720926:ILM720933 IVG720926:IVI720933 JFC720926:JFE720933 JOY720926:JPA720933 JYU720926:JYW720933 KIQ720926:KIS720933 KSM720926:KSO720933 LCI720926:LCK720933 LME720926:LMG720933 LWA720926:LWC720933 MFW720926:MFY720933 MPS720926:MPU720933 MZO720926:MZQ720933 NJK720926:NJM720933 NTG720926:NTI720933 ODC720926:ODE720933 OMY720926:ONA720933 OWU720926:OWW720933 PGQ720926:PGS720933 PQM720926:PQO720933 QAI720926:QAK720933 QKE720926:QKG720933 QUA720926:QUC720933 RDW720926:RDY720933 RNS720926:RNU720933 RXO720926:RXQ720933 SHK720926:SHM720933 SRG720926:SRI720933 TBC720926:TBE720933 TKY720926:TLA720933 TUU720926:TUW720933 UEQ720926:UES720933 UOM720926:UOO720933 UYI720926:UYK720933 VIE720926:VIG720933 VSA720926:VSC720933 WBW720926:WBY720933 WLS720926:WLU720933 WVO720926:WVQ720933 G786462:I786469 JC786462:JE786469 SY786462:TA786469 ACU786462:ACW786469 AMQ786462:AMS786469 AWM786462:AWO786469 BGI786462:BGK786469 BQE786462:BQG786469 CAA786462:CAC786469 CJW786462:CJY786469 CTS786462:CTU786469 DDO786462:DDQ786469 DNK786462:DNM786469 DXG786462:DXI786469 EHC786462:EHE786469 EQY786462:ERA786469 FAU786462:FAW786469 FKQ786462:FKS786469 FUM786462:FUO786469 GEI786462:GEK786469 GOE786462:GOG786469 GYA786462:GYC786469 HHW786462:HHY786469 HRS786462:HRU786469 IBO786462:IBQ786469 ILK786462:ILM786469 IVG786462:IVI786469 JFC786462:JFE786469 JOY786462:JPA786469 JYU786462:JYW786469 KIQ786462:KIS786469 KSM786462:KSO786469 LCI786462:LCK786469 LME786462:LMG786469 LWA786462:LWC786469 MFW786462:MFY786469 MPS786462:MPU786469 MZO786462:MZQ786469 NJK786462:NJM786469 NTG786462:NTI786469 ODC786462:ODE786469 OMY786462:ONA786469 OWU786462:OWW786469 PGQ786462:PGS786469 PQM786462:PQO786469 QAI786462:QAK786469 QKE786462:QKG786469 QUA786462:QUC786469 RDW786462:RDY786469 RNS786462:RNU786469 RXO786462:RXQ786469 SHK786462:SHM786469 SRG786462:SRI786469 TBC786462:TBE786469 TKY786462:TLA786469 TUU786462:TUW786469 UEQ786462:UES786469 UOM786462:UOO786469 UYI786462:UYK786469 VIE786462:VIG786469 VSA786462:VSC786469 WBW786462:WBY786469 WLS786462:WLU786469 WVO786462:WVQ786469 G851998:I852005 JC851998:JE852005 SY851998:TA852005 ACU851998:ACW852005 AMQ851998:AMS852005 AWM851998:AWO852005 BGI851998:BGK852005 BQE851998:BQG852005 CAA851998:CAC852005 CJW851998:CJY852005 CTS851998:CTU852005 DDO851998:DDQ852005 DNK851998:DNM852005 DXG851998:DXI852005 EHC851998:EHE852005 EQY851998:ERA852005 FAU851998:FAW852005 FKQ851998:FKS852005 FUM851998:FUO852005 GEI851998:GEK852005 GOE851998:GOG852005 GYA851998:GYC852005 HHW851998:HHY852005 HRS851998:HRU852005 IBO851998:IBQ852005 ILK851998:ILM852005 IVG851998:IVI852005 JFC851998:JFE852005 JOY851998:JPA852005 JYU851998:JYW852005 KIQ851998:KIS852005 KSM851998:KSO852005 LCI851998:LCK852005 LME851998:LMG852005 LWA851998:LWC852005 MFW851998:MFY852005 MPS851998:MPU852005 MZO851998:MZQ852005 NJK851998:NJM852005 NTG851998:NTI852005 ODC851998:ODE852005 OMY851998:ONA852005 OWU851998:OWW852005 PGQ851998:PGS852005 PQM851998:PQO852005 QAI851998:QAK852005 QKE851998:QKG852005 QUA851998:QUC852005 RDW851998:RDY852005 RNS851998:RNU852005 RXO851998:RXQ852005 SHK851998:SHM852005 SRG851998:SRI852005 TBC851998:TBE852005 TKY851998:TLA852005 TUU851998:TUW852005 UEQ851998:UES852005 UOM851998:UOO852005 UYI851998:UYK852005 VIE851998:VIG852005 VSA851998:VSC852005 WBW851998:WBY852005 WLS851998:WLU852005 WVO851998:WVQ852005 G917534:I917541 JC917534:JE917541 SY917534:TA917541 ACU917534:ACW917541 AMQ917534:AMS917541 AWM917534:AWO917541 BGI917534:BGK917541 BQE917534:BQG917541 CAA917534:CAC917541 CJW917534:CJY917541 CTS917534:CTU917541 DDO917534:DDQ917541 DNK917534:DNM917541 DXG917534:DXI917541 EHC917534:EHE917541 EQY917534:ERA917541 FAU917534:FAW917541 FKQ917534:FKS917541 FUM917534:FUO917541 GEI917534:GEK917541 GOE917534:GOG917541 GYA917534:GYC917541 HHW917534:HHY917541 HRS917534:HRU917541 IBO917534:IBQ917541 ILK917534:ILM917541 IVG917534:IVI917541 JFC917534:JFE917541 JOY917534:JPA917541 JYU917534:JYW917541 KIQ917534:KIS917541 KSM917534:KSO917541 LCI917534:LCK917541 LME917534:LMG917541 LWA917534:LWC917541 MFW917534:MFY917541 MPS917534:MPU917541 MZO917534:MZQ917541 NJK917534:NJM917541 NTG917534:NTI917541 ODC917534:ODE917541 OMY917534:ONA917541 OWU917534:OWW917541 PGQ917534:PGS917541 PQM917534:PQO917541 QAI917534:QAK917541 QKE917534:QKG917541 QUA917534:QUC917541 RDW917534:RDY917541 RNS917534:RNU917541 RXO917534:RXQ917541 SHK917534:SHM917541 SRG917534:SRI917541 TBC917534:TBE917541 TKY917534:TLA917541 TUU917534:TUW917541 UEQ917534:UES917541 UOM917534:UOO917541 UYI917534:UYK917541 VIE917534:VIG917541 VSA917534:VSC917541 WBW917534:WBY917541 WLS917534:WLU917541 WVO917534:WVQ917541 G983070:I983077 JC983070:JE983077 SY983070:TA983077 ACU983070:ACW983077 AMQ983070:AMS983077 AWM983070:AWO983077 BGI983070:BGK983077 BQE983070:BQG983077 CAA983070:CAC983077 CJW983070:CJY983077 CTS983070:CTU983077 DDO983070:DDQ983077 DNK983070:DNM983077 DXG983070:DXI983077 EHC983070:EHE983077 EQY983070:ERA983077 FAU983070:FAW983077 FKQ983070:FKS983077 FUM983070:FUO983077 GEI983070:GEK983077 GOE983070:GOG983077 GYA983070:GYC983077 HHW983070:HHY983077 HRS983070:HRU983077 IBO983070:IBQ983077 ILK983070:ILM983077 IVG983070:IVI983077 JFC983070:JFE983077 JOY983070:JPA983077 JYU983070:JYW983077 KIQ983070:KIS983077 KSM983070:KSO983077 LCI983070:LCK983077 LME983070:LMG983077 LWA983070:LWC983077 MFW983070:MFY983077 MPS983070:MPU983077 MZO983070:MZQ983077 NJK983070:NJM983077 NTG983070:NTI983077 ODC983070:ODE983077 OMY983070:ONA983077 OWU983070:OWW983077 PGQ983070:PGS983077 PQM983070:PQO983077 QAI983070:QAK983077 QKE983070:QKG983077 QUA983070:QUC983077 RDW983070:RDY983077 RNS983070:RNU983077 RXO983070:RXQ983077 SHK983070:SHM983077 SRG983070:SRI983077 TBC983070:TBE983077 TKY983070:TLA983077 TUU983070:TUW983077 UEQ983070:UES983077 UOM983070:UOO983077 UYI983070:UYK983077 VIE983070:VIG983077 VSA983070:VSC983077 WBW983070:WBY983077 WLS983070:WLU983077 WVO983070:WVQ983077</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U82"/>
  <sheetViews>
    <sheetView zoomScale="50" zoomScaleNormal="50" workbookViewId="0">
      <selection activeCell="T19" sqref="T19"/>
    </sheetView>
  </sheetViews>
  <sheetFormatPr defaultRowHeight="15"/>
  <cols>
    <col min="1" max="1" width="5.140625" style="1" customWidth="1"/>
    <col min="2" max="2" width="44.7109375" style="1" customWidth="1"/>
    <col min="3" max="3" width="6.7109375" style="1" customWidth="1"/>
    <col min="4" max="4" width="73.85546875" style="16" customWidth="1"/>
    <col min="5" max="5" width="6.7109375" style="16" customWidth="1"/>
    <col min="6" max="6" width="68.140625" style="9" customWidth="1"/>
    <col min="7" max="7" width="70.28515625" style="9" customWidth="1"/>
    <col min="8" max="10" width="45.7109375" style="16" customWidth="1"/>
    <col min="11" max="11" width="45.7109375" style="1" customWidth="1"/>
    <col min="12" max="14" width="45.7109375" style="16" customWidth="1"/>
    <col min="15" max="15" width="64.140625" style="16" customWidth="1"/>
    <col min="16" max="16" width="28.42578125" style="17" customWidth="1"/>
    <col min="17" max="17" width="28.42578125" style="24" customWidth="1"/>
    <col min="18" max="18" width="28.42578125" style="1" customWidth="1"/>
    <col min="19" max="19" width="4" style="1" customWidth="1"/>
    <col min="20" max="20" width="94.5703125" style="1" customWidth="1"/>
    <col min="21" max="257" width="9.140625" style="1"/>
    <col min="258" max="258" width="5.140625" style="1" customWidth="1"/>
    <col min="259" max="259" width="34.140625" style="1" customWidth="1"/>
    <col min="260" max="260" width="67.5703125" style="1" customWidth="1"/>
    <col min="261" max="261" width="5.140625" style="1" customWidth="1"/>
    <col min="262" max="262" width="60.42578125" style="1" customWidth="1"/>
    <col min="263" max="263" width="58.5703125" style="1" customWidth="1"/>
    <col min="264" max="270" width="30.7109375" style="1" customWidth="1"/>
    <col min="271" max="271" width="34.140625" style="1" customWidth="1"/>
    <col min="272" max="274" width="28.42578125" style="1" customWidth="1"/>
    <col min="275" max="275" width="4" style="1" customWidth="1"/>
    <col min="276" max="276" width="94.5703125" style="1" customWidth="1"/>
    <col min="277" max="513" width="9.140625" style="1"/>
    <col min="514" max="514" width="5.140625" style="1" customWidth="1"/>
    <col min="515" max="515" width="34.140625" style="1" customWidth="1"/>
    <col min="516" max="516" width="67.5703125" style="1" customWidth="1"/>
    <col min="517" max="517" width="5.140625" style="1" customWidth="1"/>
    <col min="518" max="518" width="60.42578125" style="1" customWidth="1"/>
    <col min="519" max="519" width="58.5703125" style="1" customWidth="1"/>
    <col min="520" max="526" width="30.7109375" style="1" customWidth="1"/>
    <col min="527" max="527" width="34.140625" style="1" customWidth="1"/>
    <col min="528" max="530" width="28.42578125" style="1" customWidth="1"/>
    <col min="531" max="531" width="4" style="1" customWidth="1"/>
    <col min="532" max="532" width="94.5703125" style="1" customWidth="1"/>
    <col min="533" max="769" width="9.140625" style="1"/>
    <col min="770" max="770" width="5.140625" style="1" customWidth="1"/>
    <col min="771" max="771" width="34.140625" style="1" customWidth="1"/>
    <col min="772" max="772" width="67.5703125" style="1" customWidth="1"/>
    <col min="773" max="773" width="5.140625" style="1" customWidth="1"/>
    <col min="774" max="774" width="60.42578125" style="1" customWidth="1"/>
    <col min="775" max="775" width="58.5703125" style="1" customWidth="1"/>
    <col min="776" max="782" width="30.7109375" style="1" customWidth="1"/>
    <col min="783" max="783" width="34.140625" style="1" customWidth="1"/>
    <col min="784" max="786" width="28.42578125" style="1" customWidth="1"/>
    <col min="787" max="787" width="4" style="1" customWidth="1"/>
    <col min="788" max="788" width="94.5703125" style="1" customWidth="1"/>
    <col min="789" max="1025" width="9.140625" style="1"/>
    <col min="1026" max="1026" width="5.140625" style="1" customWidth="1"/>
    <col min="1027" max="1027" width="34.140625" style="1" customWidth="1"/>
    <col min="1028" max="1028" width="67.5703125" style="1" customWidth="1"/>
    <col min="1029" max="1029" width="5.140625" style="1" customWidth="1"/>
    <col min="1030" max="1030" width="60.42578125" style="1" customWidth="1"/>
    <col min="1031" max="1031" width="58.5703125" style="1" customWidth="1"/>
    <col min="1032" max="1038" width="30.7109375" style="1" customWidth="1"/>
    <col min="1039" max="1039" width="34.140625" style="1" customWidth="1"/>
    <col min="1040" max="1042" width="28.42578125" style="1" customWidth="1"/>
    <col min="1043" max="1043" width="4" style="1" customWidth="1"/>
    <col min="1044" max="1044" width="94.5703125" style="1" customWidth="1"/>
    <col min="1045" max="1281" width="9.140625" style="1"/>
    <col min="1282" max="1282" width="5.140625" style="1" customWidth="1"/>
    <col min="1283" max="1283" width="34.140625" style="1" customWidth="1"/>
    <col min="1284" max="1284" width="67.5703125" style="1" customWidth="1"/>
    <col min="1285" max="1285" width="5.140625" style="1" customWidth="1"/>
    <col min="1286" max="1286" width="60.42578125" style="1" customWidth="1"/>
    <col min="1287" max="1287" width="58.5703125" style="1" customWidth="1"/>
    <col min="1288" max="1294" width="30.7109375" style="1" customWidth="1"/>
    <col min="1295" max="1295" width="34.140625" style="1" customWidth="1"/>
    <col min="1296" max="1298" width="28.42578125" style="1" customWidth="1"/>
    <col min="1299" max="1299" width="4" style="1" customWidth="1"/>
    <col min="1300" max="1300" width="94.5703125" style="1" customWidth="1"/>
    <col min="1301" max="1537" width="9.140625" style="1"/>
    <col min="1538" max="1538" width="5.140625" style="1" customWidth="1"/>
    <col min="1539" max="1539" width="34.140625" style="1" customWidth="1"/>
    <col min="1540" max="1540" width="67.5703125" style="1" customWidth="1"/>
    <col min="1541" max="1541" width="5.140625" style="1" customWidth="1"/>
    <col min="1542" max="1542" width="60.42578125" style="1" customWidth="1"/>
    <col min="1543" max="1543" width="58.5703125" style="1" customWidth="1"/>
    <col min="1544" max="1550" width="30.7109375" style="1" customWidth="1"/>
    <col min="1551" max="1551" width="34.140625" style="1" customWidth="1"/>
    <col min="1552" max="1554" width="28.42578125" style="1" customWidth="1"/>
    <col min="1555" max="1555" width="4" style="1" customWidth="1"/>
    <col min="1556" max="1556" width="94.5703125" style="1" customWidth="1"/>
    <col min="1557" max="1793" width="9.140625" style="1"/>
    <col min="1794" max="1794" width="5.140625" style="1" customWidth="1"/>
    <col min="1795" max="1795" width="34.140625" style="1" customWidth="1"/>
    <col min="1796" max="1796" width="67.5703125" style="1" customWidth="1"/>
    <col min="1797" max="1797" width="5.140625" style="1" customWidth="1"/>
    <col min="1798" max="1798" width="60.42578125" style="1" customWidth="1"/>
    <col min="1799" max="1799" width="58.5703125" style="1" customWidth="1"/>
    <col min="1800" max="1806" width="30.7109375" style="1" customWidth="1"/>
    <col min="1807" max="1807" width="34.140625" style="1" customWidth="1"/>
    <col min="1808" max="1810" width="28.42578125" style="1" customWidth="1"/>
    <col min="1811" max="1811" width="4" style="1" customWidth="1"/>
    <col min="1812" max="1812" width="94.5703125" style="1" customWidth="1"/>
    <col min="1813" max="2049" width="9.140625" style="1"/>
    <col min="2050" max="2050" width="5.140625" style="1" customWidth="1"/>
    <col min="2051" max="2051" width="34.140625" style="1" customWidth="1"/>
    <col min="2052" max="2052" width="67.5703125" style="1" customWidth="1"/>
    <col min="2053" max="2053" width="5.140625" style="1" customWidth="1"/>
    <col min="2054" max="2054" width="60.42578125" style="1" customWidth="1"/>
    <col min="2055" max="2055" width="58.5703125" style="1" customWidth="1"/>
    <col min="2056" max="2062" width="30.7109375" style="1" customWidth="1"/>
    <col min="2063" max="2063" width="34.140625" style="1" customWidth="1"/>
    <col min="2064" max="2066" width="28.42578125" style="1" customWidth="1"/>
    <col min="2067" max="2067" width="4" style="1" customWidth="1"/>
    <col min="2068" max="2068" width="94.5703125" style="1" customWidth="1"/>
    <col min="2069" max="2305" width="9.140625" style="1"/>
    <col min="2306" max="2306" width="5.140625" style="1" customWidth="1"/>
    <col min="2307" max="2307" width="34.140625" style="1" customWidth="1"/>
    <col min="2308" max="2308" width="67.5703125" style="1" customWidth="1"/>
    <col min="2309" max="2309" width="5.140625" style="1" customWidth="1"/>
    <col min="2310" max="2310" width="60.42578125" style="1" customWidth="1"/>
    <col min="2311" max="2311" width="58.5703125" style="1" customWidth="1"/>
    <col min="2312" max="2318" width="30.7109375" style="1" customWidth="1"/>
    <col min="2319" max="2319" width="34.140625" style="1" customWidth="1"/>
    <col min="2320" max="2322" width="28.42578125" style="1" customWidth="1"/>
    <col min="2323" max="2323" width="4" style="1" customWidth="1"/>
    <col min="2324" max="2324" width="94.5703125" style="1" customWidth="1"/>
    <col min="2325" max="2561" width="9.140625" style="1"/>
    <col min="2562" max="2562" width="5.140625" style="1" customWidth="1"/>
    <col min="2563" max="2563" width="34.140625" style="1" customWidth="1"/>
    <col min="2564" max="2564" width="67.5703125" style="1" customWidth="1"/>
    <col min="2565" max="2565" width="5.140625" style="1" customWidth="1"/>
    <col min="2566" max="2566" width="60.42578125" style="1" customWidth="1"/>
    <col min="2567" max="2567" width="58.5703125" style="1" customWidth="1"/>
    <col min="2568" max="2574" width="30.7109375" style="1" customWidth="1"/>
    <col min="2575" max="2575" width="34.140625" style="1" customWidth="1"/>
    <col min="2576" max="2578" width="28.42578125" style="1" customWidth="1"/>
    <col min="2579" max="2579" width="4" style="1" customWidth="1"/>
    <col min="2580" max="2580" width="94.5703125" style="1" customWidth="1"/>
    <col min="2581" max="2817" width="9.140625" style="1"/>
    <col min="2818" max="2818" width="5.140625" style="1" customWidth="1"/>
    <col min="2819" max="2819" width="34.140625" style="1" customWidth="1"/>
    <col min="2820" max="2820" width="67.5703125" style="1" customWidth="1"/>
    <col min="2821" max="2821" width="5.140625" style="1" customWidth="1"/>
    <col min="2822" max="2822" width="60.42578125" style="1" customWidth="1"/>
    <col min="2823" max="2823" width="58.5703125" style="1" customWidth="1"/>
    <col min="2824" max="2830" width="30.7109375" style="1" customWidth="1"/>
    <col min="2831" max="2831" width="34.140625" style="1" customWidth="1"/>
    <col min="2832" max="2834" width="28.42578125" style="1" customWidth="1"/>
    <col min="2835" max="2835" width="4" style="1" customWidth="1"/>
    <col min="2836" max="2836" width="94.5703125" style="1" customWidth="1"/>
    <col min="2837" max="3073" width="9.140625" style="1"/>
    <col min="3074" max="3074" width="5.140625" style="1" customWidth="1"/>
    <col min="3075" max="3075" width="34.140625" style="1" customWidth="1"/>
    <col min="3076" max="3076" width="67.5703125" style="1" customWidth="1"/>
    <col min="3077" max="3077" width="5.140625" style="1" customWidth="1"/>
    <col min="3078" max="3078" width="60.42578125" style="1" customWidth="1"/>
    <col min="3079" max="3079" width="58.5703125" style="1" customWidth="1"/>
    <col min="3080" max="3086" width="30.7109375" style="1" customWidth="1"/>
    <col min="3087" max="3087" width="34.140625" style="1" customWidth="1"/>
    <col min="3088" max="3090" width="28.42578125" style="1" customWidth="1"/>
    <col min="3091" max="3091" width="4" style="1" customWidth="1"/>
    <col min="3092" max="3092" width="94.5703125" style="1" customWidth="1"/>
    <col min="3093" max="3329" width="9.140625" style="1"/>
    <col min="3330" max="3330" width="5.140625" style="1" customWidth="1"/>
    <col min="3331" max="3331" width="34.140625" style="1" customWidth="1"/>
    <col min="3332" max="3332" width="67.5703125" style="1" customWidth="1"/>
    <col min="3333" max="3333" width="5.140625" style="1" customWidth="1"/>
    <col min="3334" max="3334" width="60.42578125" style="1" customWidth="1"/>
    <col min="3335" max="3335" width="58.5703125" style="1" customWidth="1"/>
    <col min="3336" max="3342" width="30.7109375" style="1" customWidth="1"/>
    <col min="3343" max="3343" width="34.140625" style="1" customWidth="1"/>
    <col min="3344" max="3346" width="28.42578125" style="1" customWidth="1"/>
    <col min="3347" max="3347" width="4" style="1" customWidth="1"/>
    <col min="3348" max="3348" width="94.5703125" style="1" customWidth="1"/>
    <col min="3349" max="3585" width="9.140625" style="1"/>
    <col min="3586" max="3586" width="5.140625" style="1" customWidth="1"/>
    <col min="3587" max="3587" width="34.140625" style="1" customWidth="1"/>
    <col min="3588" max="3588" width="67.5703125" style="1" customWidth="1"/>
    <col min="3589" max="3589" width="5.140625" style="1" customWidth="1"/>
    <col min="3590" max="3590" width="60.42578125" style="1" customWidth="1"/>
    <col min="3591" max="3591" width="58.5703125" style="1" customWidth="1"/>
    <col min="3592" max="3598" width="30.7109375" style="1" customWidth="1"/>
    <col min="3599" max="3599" width="34.140625" style="1" customWidth="1"/>
    <col min="3600" max="3602" width="28.42578125" style="1" customWidth="1"/>
    <col min="3603" max="3603" width="4" style="1" customWidth="1"/>
    <col min="3604" max="3604" width="94.5703125" style="1" customWidth="1"/>
    <col min="3605" max="3841" width="9.140625" style="1"/>
    <col min="3842" max="3842" width="5.140625" style="1" customWidth="1"/>
    <col min="3843" max="3843" width="34.140625" style="1" customWidth="1"/>
    <col min="3844" max="3844" width="67.5703125" style="1" customWidth="1"/>
    <col min="3845" max="3845" width="5.140625" style="1" customWidth="1"/>
    <col min="3846" max="3846" width="60.42578125" style="1" customWidth="1"/>
    <col min="3847" max="3847" width="58.5703125" style="1" customWidth="1"/>
    <col min="3848" max="3854" width="30.7109375" style="1" customWidth="1"/>
    <col min="3855" max="3855" width="34.140625" style="1" customWidth="1"/>
    <col min="3856" max="3858" width="28.42578125" style="1" customWidth="1"/>
    <col min="3859" max="3859" width="4" style="1" customWidth="1"/>
    <col min="3860" max="3860" width="94.5703125" style="1" customWidth="1"/>
    <col min="3861" max="4097" width="9.140625" style="1"/>
    <col min="4098" max="4098" width="5.140625" style="1" customWidth="1"/>
    <col min="4099" max="4099" width="34.140625" style="1" customWidth="1"/>
    <col min="4100" max="4100" width="67.5703125" style="1" customWidth="1"/>
    <col min="4101" max="4101" width="5.140625" style="1" customWidth="1"/>
    <col min="4102" max="4102" width="60.42578125" style="1" customWidth="1"/>
    <col min="4103" max="4103" width="58.5703125" style="1" customWidth="1"/>
    <col min="4104" max="4110" width="30.7109375" style="1" customWidth="1"/>
    <col min="4111" max="4111" width="34.140625" style="1" customWidth="1"/>
    <col min="4112" max="4114" width="28.42578125" style="1" customWidth="1"/>
    <col min="4115" max="4115" width="4" style="1" customWidth="1"/>
    <col min="4116" max="4116" width="94.5703125" style="1" customWidth="1"/>
    <col min="4117" max="4353" width="9.140625" style="1"/>
    <col min="4354" max="4354" width="5.140625" style="1" customWidth="1"/>
    <col min="4355" max="4355" width="34.140625" style="1" customWidth="1"/>
    <col min="4356" max="4356" width="67.5703125" style="1" customWidth="1"/>
    <col min="4357" max="4357" width="5.140625" style="1" customWidth="1"/>
    <col min="4358" max="4358" width="60.42578125" style="1" customWidth="1"/>
    <col min="4359" max="4359" width="58.5703125" style="1" customWidth="1"/>
    <col min="4360" max="4366" width="30.7109375" style="1" customWidth="1"/>
    <col min="4367" max="4367" width="34.140625" style="1" customWidth="1"/>
    <col min="4368" max="4370" width="28.42578125" style="1" customWidth="1"/>
    <col min="4371" max="4371" width="4" style="1" customWidth="1"/>
    <col min="4372" max="4372" width="94.5703125" style="1" customWidth="1"/>
    <col min="4373" max="4609" width="9.140625" style="1"/>
    <col min="4610" max="4610" width="5.140625" style="1" customWidth="1"/>
    <col min="4611" max="4611" width="34.140625" style="1" customWidth="1"/>
    <col min="4612" max="4612" width="67.5703125" style="1" customWidth="1"/>
    <col min="4613" max="4613" width="5.140625" style="1" customWidth="1"/>
    <col min="4614" max="4614" width="60.42578125" style="1" customWidth="1"/>
    <col min="4615" max="4615" width="58.5703125" style="1" customWidth="1"/>
    <col min="4616" max="4622" width="30.7109375" style="1" customWidth="1"/>
    <col min="4623" max="4623" width="34.140625" style="1" customWidth="1"/>
    <col min="4624" max="4626" width="28.42578125" style="1" customWidth="1"/>
    <col min="4627" max="4627" width="4" style="1" customWidth="1"/>
    <col min="4628" max="4628" width="94.5703125" style="1" customWidth="1"/>
    <col min="4629" max="4865" width="9.140625" style="1"/>
    <col min="4866" max="4866" width="5.140625" style="1" customWidth="1"/>
    <col min="4867" max="4867" width="34.140625" style="1" customWidth="1"/>
    <col min="4868" max="4868" width="67.5703125" style="1" customWidth="1"/>
    <col min="4869" max="4869" width="5.140625" style="1" customWidth="1"/>
    <col min="4870" max="4870" width="60.42578125" style="1" customWidth="1"/>
    <col min="4871" max="4871" width="58.5703125" style="1" customWidth="1"/>
    <col min="4872" max="4878" width="30.7109375" style="1" customWidth="1"/>
    <col min="4879" max="4879" width="34.140625" style="1" customWidth="1"/>
    <col min="4880" max="4882" width="28.42578125" style="1" customWidth="1"/>
    <col min="4883" max="4883" width="4" style="1" customWidth="1"/>
    <col min="4884" max="4884" width="94.5703125" style="1" customWidth="1"/>
    <col min="4885" max="5121" width="9.140625" style="1"/>
    <col min="5122" max="5122" width="5.140625" style="1" customWidth="1"/>
    <col min="5123" max="5123" width="34.140625" style="1" customWidth="1"/>
    <col min="5124" max="5124" width="67.5703125" style="1" customWidth="1"/>
    <col min="5125" max="5125" width="5.140625" style="1" customWidth="1"/>
    <col min="5126" max="5126" width="60.42578125" style="1" customWidth="1"/>
    <col min="5127" max="5127" width="58.5703125" style="1" customWidth="1"/>
    <col min="5128" max="5134" width="30.7109375" style="1" customWidth="1"/>
    <col min="5135" max="5135" width="34.140625" style="1" customWidth="1"/>
    <col min="5136" max="5138" width="28.42578125" style="1" customWidth="1"/>
    <col min="5139" max="5139" width="4" style="1" customWidth="1"/>
    <col min="5140" max="5140" width="94.5703125" style="1" customWidth="1"/>
    <col min="5141" max="5377" width="9.140625" style="1"/>
    <col min="5378" max="5378" width="5.140625" style="1" customWidth="1"/>
    <col min="5379" max="5379" width="34.140625" style="1" customWidth="1"/>
    <col min="5380" max="5380" width="67.5703125" style="1" customWidth="1"/>
    <col min="5381" max="5381" width="5.140625" style="1" customWidth="1"/>
    <col min="5382" max="5382" width="60.42578125" style="1" customWidth="1"/>
    <col min="5383" max="5383" width="58.5703125" style="1" customWidth="1"/>
    <col min="5384" max="5390" width="30.7109375" style="1" customWidth="1"/>
    <col min="5391" max="5391" width="34.140625" style="1" customWidth="1"/>
    <col min="5392" max="5394" width="28.42578125" style="1" customWidth="1"/>
    <col min="5395" max="5395" width="4" style="1" customWidth="1"/>
    <col min="5396" max="5396" width="94.5703125" style="1" customWidth="1"/>
    <col min="5397" max="5633" width="9.140625" style="1"/>
    <col min="5634" max="5634" width="5.140625" style="1" customWidth="1"/>
    <col min="5635" max="5635" width="34.140625" style="1" customWidth="1"/>
    <col min="5636" max="5636" width="67.5703125" style="1" customWidth="1"/>
    <col min="5637" max="5637" width="5.140625" style="1" customWidth="1"/>
    <col min="5638" max="5638" width="60.42578125" style="1" customWidth="1"/>
    <col min="5639" max="5639" width="58.5703125" style="1" customWidth="1"/>
    <col min="5640" max="5646" width="30.7109375" style="1" customWidth="1"/>
    <col min="5647" max="5647" width="34.140625" style="1" customWidth="1"/>
    <col min="5648" max="5650" width="28.42578125" style="1" customWidth="1"/>
    <col min="5651" max="5651" width="4" style="1" customWidth="1"/>
    <col min="5652" max="5652" width="94.5703125" style="1" customWidth="1"/>
    <col min="5653" max="5889" width="9.140625" style="1"/>
    <col min="5890" max="5890" width="5.140625" style="1" customWidth="1"/>
    <col min="5891" max="5891" width="34.140625" style="1" customWidth="1"/>
    <col min="5892" max="5892" width="67.5703125" style="1" customWidth="1"/>
    <col min="5893" max="5893" width="5.140625" style="1" customWidth="1"/>
    <col min="5894" max="5894" width="60.42578125" style="1" customWidth="1"/>
    <col min="5895" max="5895" width="58.5703125" style="1" customWidth="1"/>
    <col min="5896" max="5902" width="30.7109375" style="1" customWidth="1"/>
    <col min="5903" max="5903" width="34.140625" style="1" customWidth="1"/>
    <col min="5904" max="5906" width="28.42578125" style="1" customWidth="1"/>
    <col min="5907" max="5907" width="4" style="1" customWidth="1"/>
    <col min="5908" max="5908" width="94.5703125" style="1" customWidth="1"/>
    <col min="5909" max="6145" width="9.140625" style="1"/>
    <col min="6146" max="6146" width="5.140625" style="1" customWidth="1"/>
    <col min="6147" max="6147" width="34.140625" style="1" customWidth="1"/>
    <col min="6148" max="6148" width="67.5703125" style="1" customWidth="1"/>
    <col min="6149" max="6149" width="5.140625" style="1" customWidth="1"/>
    <col min="6150" max="6150" width="60.42578125" style="1" customWidth="1"/>
    <col min="6151" max="6151" width="58.5703125" style="1" customWidth="1"/>
    <col min="6152" max="6158" width="30.7109375" style="1" customWidth="1"/>
    <col min="6159" max="6159" width="34.140625" style="1" customWidth="1"/>
    <col min="6160" max="6162" width="28.42578125" style="1" customWidth="1"/>
    <col min="6163" max="6163" width="4" style="1" customWidth="1"/>
    <col min="6164" max="6164" width="94.5703125" style="1" customWidth="1"/>
    <col min="6165" max="6401" width="9.140625" style="1"/>
    <col min="6402" max="6402" width="5.140625" style="1" customWidth="1"/>
    <col min="6403" max="6403" width="34.140625" style="1" customWidth="1"/>
    <col min="6404" max="6404" width="67.5703125" style="1" customWidth="1"/>
    <col min="6405" max="6405" width="5.140625" style="1" customWidth="1"/>
    <col min="6406" max="6406" width="60.42578125" style="1" customWidth="1"/>
    <col min="6407" max="6407" width="58.5703125" style="1" customWidth="1"/>
    <col min="6408" max="6414" width="30.7109375" style="1" customWidth="1"/>
    <col min="6415" max="6415" width="34.140625" style="1" customWidth="1"/>
    <col min="6416" max="6418" width="28.42578125" style="1" customWidth="1"/>
    <col min="6419" max="6419" width="4" style="1" customWidth="1"/>
    <col min="6420" max="6420" width="94.5703125" style="1" customWidth="1"/>
    <col min="6421" max="6657" width="9.140625" style="1"/>
    <col min="6658" max="6658" width="5.140625" style="1" customWidth="1"/>
    <col min="6659" max="6659" width="34.140625" style="1" customWidth="1"/>
    <col min="6660" max="6660" width="67.5703125" style="1" customWidth="1"/>
    <col min="6661" max="6661" width="5.140625" style="1" customWidth="1"/>
    <col min="6662" max="6662" width="60.42578125" style="1" customWidth="1"/>
    <col min="6663" max="6663" width="58.5703125" style="1" customWidth="1"/>
    <col min="6664" max="6670" width="30.7109375" style="1" customWidth="1"/>
    <col min="6671" max="6671" width="34.140625" style="1" customWidth="1"/>
    <col min="6672" max="6674" width="28.42578125" style="1" customWidth="1"/>
    <col min="6675" max="6675" width="4" style="1" customWidth="1"/>
    <col min="6676" max="6676" width="94.5703125" style="1" customWidth="1"/>
    <col min="6677" max="6913" width="9.140625" style="1"/>
    <col min="6914" max="6914" width="5.140625" style="1" customWidth="1"/>
    <col min="6915" max="6915" width="34.140625" style="1" customWidth="1"/>
    <col min="6916" max="6916" width="67.5703125" style="1" customWidth="1"/>
    <col min="6917" max="6917" width="5.140625" style="1" customWidth="1"/>
    <col min="6918" max="6918" width="60.42578125" style="1" customWidth="1"/>
    <col min="6919" max="6919" width="58.5703125" style="1" customWidth="1"/>
    <col min="6920" max="6926" width="30.7109375" style="1" customWidth="1"/>
    <col min="6927" max="6927" width="34.140625" style="1" customWidth="1"/>
    <col min="6928" max="6930" width="28.42578125" style="1" customWidth="1"/>
    <col min="6931" max="6931" width="4" style="1" customWidth="1"/>
    <col min="6932" max="6932" width="94.5703125" style="1" customWidth="1"/>
    <col min="6933" max="7169" width="9.140625" style="1"/>
    <col min="7170" max="7170" width="5.140625" style="1" customWidth="1"/>
    <col min="7171" max="7171" width="34.140625" style="1" customWidth="1"/>
    <col min="7172" max="7172" width="67.5703125" style="1" customWidth="1"/>
    <col min="7173" max="7173" width="5.140625" style="1" customWidth="1"/>
    <col min="7174" max="7174" width="60.42578125" style="1" customWidth="1"/>
    <col min="7175" max="7175" width="58.5703125" style="1" customWidth="1"/>
    <col min="7176" max="7182" width="30.7109375" style="1" customWidth="1"/>
    <col min="7183" max="7183" width="34.140625" style="1" customWidth="1"/>
    <col min="7184" max="7186" width="28.42578125" style="1" customWidth="1"/>
    <col min="7187" max="7187" width="4" style="1" customWidth="1"/>
    <col min="7188" max="7188" width="94.5703125" style="1" customWidth="1"/>
    <col min="7189" max="7425" width="9.140625" style="1"/>
    <col min="7426" max="7426" width="5.140625" style="1" customWidth="1"/>
    <col min="7427" max="7427" width="34.140625" style="1" customWidth="1"/>
    <col min="7428" max="7428" width="67.5703125" style="1" customWidth="1"/>
    <col min="7429" max="7429" width="5.140625" style="1" customWidth="1"/>
    <col min="7430" max="7430" width="60.42578125" style="1" customWidth="1"/>
    <col min="7431" max="7431" width="58.5703125" style="1" customWidth="1"/>
    <col min="7432" max="7438" width="30.7109375" style="1" customWidth="1"/>
    <col min="7439" max="7439" width="34.140625" style="1" customWidth="1"/>
    <col min="7440" max="7442" width="28.42578125" style="1" customWidth="1"/>
    <col min="7443" max="7443" width="4" style="1" customWidth="1"/>
    <col min="7444" max="7444" width="94.5703125" style="1" customWidth="1"/>
    <col min="7445" max="7681" width="9.140625" style="1"/>
    <col min="7682" max="7682" width="5.140625" style="1" customWidth="1"/>
    <col min="7683" max="7683" width="34.140625" style="1" customWidth="1"/>
    <col min="7684" max="7684" width="67.5703125" style="1" customWidth="1"/>
    <col min="7685" max="7685" width="5.140625" style="1" customWidth="1"/>
    <col min="7686" max="7686" width="60.42578125" style="1" customWidth="1"/>
    <col min="7687" max="7687" width="58.5703125" style="1" customWidth="1"/>
    <col min="7688" max="7694" width="30.7109375" style="1" customWidth="1"/>
    <col min="7695" max="7695" width="34.140625" style="1" customWidth="1"/>
    <col min="7696" max="7698" width="28.42578125" style="1" customWidth="1"/>
    <col min="7699" max="7699" width="4" style="1" customWidth="1"/>
    <col min="7700" max="7700" width="94.5703125" style="1" customWidth="1"/>
    <col min="7701" max="7937" width="9.140625" style="1"/>
    <col min="7938" max="7938" width="5.140625" style="1" customWidth="1"/>
    <col min="7939" max="7939" width="34.140625" style="1" customWidth="1"/>
    <col min="7940" max="7940" width="67.5703125" style="1" customWidth="1"/>
    <col min="7941" max="7941" width="5.140625" style="1" customWidth="1"/>
    <col min="7942" max="7942" width="60.42578125" style="1" customWidth="1"/>
    <col min="7943" max="7943" width="58.5703125" style="1" customWidth="1"/>
    <col min="7944" max="7950" width="30.7109375" style="1" customWidth="1"/>
    <col min="7951" max="7951" width="34.140625" style="1" customWidth="1"/>
    <col min="7952" max="7954" width="28.42578125" style="1" customWidth="1"/>
    <col min="7955" max="7955" width="4" style="1" customWidth="1"/>
    <col min="7956" max="7956" width="94.5703125" style="1" customWidth="1"/>
    <col min="7957" max="8193" width="9.140625" style="1"/>
    <col min="8194" max="8194" width="5.140625" style="1" customWidth="1"/>
    <col min="8195" max="8195" width="34.140625" style="1" customWidth="1"/>
    <col min="8196" max="8196" width="67.5703125" style="1" customWidth="1"/>
    <col min="8197" max="8197" width="5.140625" style="1" customWidth="1"/>
    <col min="8198" max="8198" width="60.42578125" style="1" customWidth="1"/>
    <col min="8199" max="8199" width="58.5703125" style="1" customWidth="1"/>
    <col min="8200" max="8206" width="30.7109375" style="1" customWidth="1"/>
    <col min="8207" max="8207" width="34.140625" style="1" customWidth="1"/>
    <col min="8208" max="8210" width="28.42578125" style="1" customWidth="1"/>
    <col min="8211" max="8211" width="4" style="1" customWidth="1"/>
    <col min="8212" max="8212" width="94.5703125" style="1" customWidth="1"/>
    <col min="8213" max="8449" width="9.140625" style="1"/>
    <col min="8450" max="8450" width="5.140625" style="1" customWidth="1"/>
    <col min="8451" max="8451" width="34.140625" style="1" customWidth="1"/>
    <col min="8452" max="8452" width="67.5703125" style="1" customWidth="1"/>
    <col min="8453" max="8453" width="5.140625" style="1" customWidth="1"/>
    <col min="8454" max="8454" width="60.42578125" style="1" customWidth="1"/>
    <col min="8455" max="8455" width="58.5703125" style="1" customWidth="1"/>
    <col min="8456" max="8462" width="30.7109375" style="1" customWidth="1"/>
    <col min="8463" max="8463" width="34.140625" style="1" customWidth="1"/>
    <col min="8464" max="8466" width="28.42578125" style="1" customWidth="1"/>
    <col min="8467" max="8467" width="4" style="1" customWidth="1"/>
    <col min="8468" max="8468" width="94.5703125" style="1" customWidth="1"/>
    <col min="8469" max="8705" width="9.140625" style="1"/>
    <col min="8706" max="8706" width="5.140625" style="1" customWidth="1"/>
    <col min="8707" max="8707" width="34.140625" style="1" customWidth="1"/>
    <col min="8708" max="8708" width="67.5703125" style="1" customWidth="1"/>
    <col min="8709" max="8709" width="5.140625" style="1" customWidth="1"/>
    <col min="8710" max="8710" width="60.42578125" style="1" customWidth="1"/>
    <col min="8711" max="8711" width="58.5703125" style="1" customWidth="1"/>
    <col min="8712" max="8718" width="30.7109375" style="1" customWidth="1"/>
    <col min="8719" max="8719" width="34.140625" style="1" customWidth="1"/>
    <col min="8720" max="8722" width="28.42578125" style="1" customWidth="1"/>
    <col min="8723" max="8723" width="4" style="1" customWidth="1"/>
    <col min="8724" max="8724" width="94.5703125" style="1" customWidth="1"/>
    <col min="8725" max="8961" width="9.140625" style="1"/>
    <col min="8962" max="8962" width="5.140625" style="1" customWidth="1"/>
    <col min="8963" max="8963" width="34.140625" style="1" customWidth="1"/>
    <col min="8964" max="8964" width="67.5703125" style="1" customWidth="1"/>
    <col min="8965" max="8965" width="5.140625" style="1" customWidth="1"/>
    <col min="8966" max="8966" width="60.42578125" style="1" customWidth="1"/>
    <col min="8967" max="8967" width="58.5703125" style="1" customWidth="1"/>
    <col min="8968" max="8974" width="30.7109375" style="1" customWidth="1"/>
    <col min="8975" max="8975" width="34.140625" style="1" customWidth="1"/>
    <col min="8976" max="8978" width="28.42578125" style="1" customWidth="1"/>
    <col min="8979" max="8979" width="4" style="1" customWidth="1"/>
    <col min="8980" max="8980" width="94.5703125" style="1" customWidth="1"/>
    <col min="8981" max="9217" width="9.140625" style="1"/>
    <col min="9218" max="9218" width="5.140625" style="1" customWidth="1"/>
    <col min="9219" max="9219" width="34.140625" style="1" customWidth="1"/>
    <col min="9220" max="9220" width="67.5703125" style="1" customWidth="1"/>
    <col min="9221" max="9221" width="5.140625" style="1" customWidth="1"/>
    <col min="9222" max="9222" width="60.42578125" style="1" customWidth="1"/>
    <col min="9223" max="9223" width="58.5703125" style="1" customWidth="1"/>
    <col min="9224" max="9230" width="30.7109375" style="1" customWidth="1"/>
    <col min="9231" max="9231" width="34.140625" style="1" customWidth="1"/>
    <col min="9232" max="9234" width="28.42578125" style="1" customWidth="1"/>
    <col min="9235" max="9235" width="4" style="1" customWidth="1"/>
    <col min="9236" max="9236" width="94.5703125" style="1" customWidth="1"/>
    <col min="9237" max="9473" width="9.140625" style="1"/>
    <col min="9474" max="9474" width="5.140625" style="1" customWidth="1"/>
    <col min="9475" max="9475" width="34.140625" style="1" customWidth="1"/>
    <col min="9476" max="9476" width="67.5703125" style="1" customWidth="1"/>
    <col min="9477" max="9477" width="5.140625" style="1" customWidth="1"/>
    <col min="9478" max="9478" width="60.42578125" style="1" customWidth="1"/>
    <col min="9479" max="9479" width="58.5703125" style="1" customWidth="1"/>
    <col min="9480" max="9486" width="30.7109375" style="1" customWidth="1"/>
    <col min="9487" max="9487" width="34.140625" style="1" customWidth="1"/>
    <col min="9488" max="9490" width="28.42578125" style="1" customWidth="1"/>
    <col min="9491" max="9491" width="4" style="1" customWidth="1"/>
    <col min="9492" max="9492" width="94.5703125" style="1" customWidth="1"/>
    <col min="9493" max="9729" width="9.140625" style="1"/>
    <col min="9730" max="9730" width="5.140625" style="1" customWidth="1"/>
    <col min="9731" max="9731" width="34.140625" style="1" customWidth="1"/>
    <col min="9732" max="9732" width="67.5703125" style="1" customWidth="1"/>
    <col min="9733" max="9733" width="5.140625" style="1" customWidth="1"/>
    <col min="9734" max="9734" width="60.42578125" style="1" customWidth="1"/>
    <col min="9735" max="9735" width="58.5703125" style="1" customWidth="1"/>
    <col min="9736" max="9742" width="30.7109375" style="1" customWidth="1"/>
    <col min="9743" max="9743" width="34.140625" style="1" customWidth="1"/>
    <col min="9744" max="9746" width="28.42578125" style="1" customWidth="1"/>
    <col min="9747" max="9747" width="4" style="1" customWidth="1"/>
    <col min="9748" max="9748" width="94.5703125" style="1" customWidth="1"/>
    <col min="9749" max="9985" width="9.140625" style="1"/>
    <col min="9986" max="9986" width="5.140625" style="1" customWidth="1"/>
    <col min="9987" max="9987" width="34.140625" style="1" customWidth="1"/>
    <col min="9988" max="9988" width="67.5703125" style="1" customWidth="1"/>
    <col min="9989" max="9989" width="5.140625" style="1" customWidth="1"/>
    <col min="9990" max="9990" width="60.42578125" style="1" customWidth="1"/>
    <col min="9991" max="9991" width="58.5703125" style="1" customWidth="1"/>
    <col min="9992" max="9998" width="30.7109375" style="1" customWidth="1"/>
    <col min="9999" max="9999" width="34.140625" style="1" customWidth="1"/>
    <col min="10000" max="10002" width="28.42578125" style="1" customWidth="1"/>
    <col min="10003" max="10003" width="4" style="1" customWidth="1"/>
    <col min="10004" max="10004" width="94.5703125" style="1" customWidth="1"/>
    <col min="10005" max="10241" width="9.140625" style="1"/>
    <col min="10242" max="10242" width="5.140625" style="1" customWidth="1"/>
    <col min="10243" max="10243" width="34.140625" style="1" customWidth="1"/>
    <col min="10244" max="10244" width="67.5703125" style="1" customWidth="1"/>
    <col min="10245" max="10245" width="5.140625" style="1" customWidth="1"/>
    <col min="10246" max="10246" width="60.42578125" style="1" customWidth="1"/>
    <col min="10247" max="10247" width="58.5703125" style="1" customWidth="1"/>
    <col min="10248" max="10254" width="30.7109375" style="1" customWidth="1"/>
    <col min="10255" max="10255" width="34.140625" style="1" customWidth="1"/>
    <col min="10256" max="10258" width="28.42578125" style="1" customWidth="1"/>
    <col min="10259" max="10259" width="4" style="1" customWidth="1"/>
    <col min="10260" max="10260" width="94.5703125" style="1" customWidth="1"/>
    <col min="10261" max="10497" width="9.140625" style="1"/>
    <col min="10498" max="10498" width="5.140625" style="1" customWidth="1"/>
    <col min="10499" max="10499" width="34.140625" style="1" customWidth="1"/>
    <col min="10500" max="10500" width="67.5703125" style="1" customWidth="1"/>
    <col min="10501" max="10501" width="5.140625" style="1" customWidth="1"/>
    <col min="10502" max="10502" width="60.42578125" style="1" customWidth="1"/>
    <col min="10503" max="10503" width="58.5703125" style="1" customWidth="1"/>
    <col min="10504" max="10510" width="30.7109375" style="1" customWidth="1"/>
    <col min="10511" max="10511" width="34.140625" style="1" customWidth="1"/>
    <col min="10512" max="10514" width="28.42578125" style="1" customWidth="1"/>
    <col min="10515" max="10515" width="4" style="1" customWidth="1"/>
    <col min="10516" max="10516" width="94.5703125" style="1" customWidth="1"/>
    <col min="10517" max="10753" width="9.140625" style="1"/>
    <col min="10754" max="10754" width="5.140625" style="1" customWidth="1"/>
    <col min="10755" max="10755" width="34.140625" style="1" customWidth="1"/>
    <col min="10756" max="10756" width="67.5703125" style="1" customWidth="1"/>
    <col min="10757" max="10757" width="5.140625" style="1" customWidth="1"/>
    <col min="10758" max="10758" width="60.42578125" style="1" customWidth="1"/>
    <col min="10759" max="10759" width="58.5703125" style="1" customWidth="1"/>
    <col min="10760" max="10766" width="30.7109375" style="1" customWidth="1"/>
    <col min="10767" max="10767" width="34.140625" style="1" customWidth="1"/>
    <col min="10768" max="10770" width="28.42578125" style="1" customWidth="1"/>
    <col min="10771" max="10771" width="4" style="1" customWidth="1"/>
    <col min="10772" max="10772" width="94.5703125" style="1" customWidth="1"/>
    <col min="10773" max="11009" width="9.140625" style="1"/>
    <col min="11010" max="11010" width="5.140625" style="1" customWidth="1"/>
    <col min="11011" max="11011" width="34.140625" style="1" customWidth="1"/>
    <col min="11012" max="11012" width="67.5703125" style="1" customWidth="1"/>
    <col min="11013" max="11013" width="5.140625" style="1" customWidth="1"/>
    <col min="11014" max="11014" width="60.42578125" style="1" customWidth="1"/>
    <col min="11015" max="11015" width="58.5703125" style="1" customWidth="1"/>
    <col min="11016" max="11022" width="30.7109375" style="1" customWidth="1"/>
    <col min="11023" max="11023" width="34.140625" style="1" customWidth="1"/>
    <col min="11024" max="11026" width="28.42578125" style="1" customWidth="1"/>
    <col min="11027" max="11027" width="4" style="1" customWidth="1"/>
    <col min="11028" max="11028" width="94.5703125" style="1" customWidth="1"/>
    <col min="11029" max="11265" width="9.140625" style="1"/>
    <col min="11266" max="11266" width="5.140625" style="1" customWidth="1"/>
    <col min="11267" max="11267" width="34.140625" style="1" customWidth="1"/>
    <col min="11268" max="11268" width="67.5703125" style="1" customWidth="1"/>
    <col min="11269" max="11269" width="5.140625" style="1" customWidth="1"/>
    <col min="11270" max="11270" width="60.42578125" style="1" customWidth="1"/>
    <col min="11271" max="11271" width="58.5703125" style="1" customWidth="1"/>
    <col min="11272" max="11278" width="30.7109375" style="1" customWidth="1"/>
    <col min="11279" max="11279" width="34.140625" style="1" customWidth="1"/>
    <col min="11280" max="11282" width="28.42578125" style="1" customWidth="1"/>
    <col min="11283" max="11283" width="4" style="1" customWidth="1"/>
    <col min="11284" max="11284" width="94.5703125" style="1" customWidth="1"/>
    <col min="11285" max="11521" width="9.140625" style="1"/>
    <col min="11522" max="11522" width="5.140625" style="1" customWidth="1"/>
    <col min="11523" max="11523" width="34.140625" style="1" customWidth="1"/>
    <col min="11524" max="11524" width="67.5703125" style="1" customWidth="1"/>
    <col min="11525" max="11525" width="5.140625" style="1" customWidth="1"/>
    <col min="11526" max="11526" width="60.42578125" style="1" customWidth="1"/>
    <col min="11527" max="11527" width="58.5703125" style="1" customWidth="1"/>
    <col min="11528" max="11534" width="30.7109375" style="1" customWidth="1"/>
    <col min="11535" max="11535" width="34.140625" style="1" customWidth="1"/>
    <col min="11536" max="11538" width="28.42578125" style="1" customWidth="1"/>
    <col min="11539" max="11539" width="4" style="1" customWidth="1"/>
    <col min="11540" max="11540" width="94.5703125" style="1" customWidth="1"/>
    <col min="11541" max="11777" width="9.140625" style="1"/>
    <col min="11778" max="11778" width="5.140625" style="1" customWidth="1"/>
    <col min="11779" max="11779" width="34.140625" style="1" customWidth="1"/>
    <col min="11780" max="11780" width="67.5703125" style="1" customWidth="1"/>
    <col min="11781" max="11781" width="5.140625" style="1" customWidth="1"/>
    <col min="11782" max="11782" width="60.42578125" style="1" customWidth="1"/>
    <col min="11783" max="11783" width="58.5703125" style="1" customWidth="1"/>
    <col min="11784" max="11790" width="30.7109375" style="1" customWidth="1"/>
    <col min="11791" max="11791" width="34.140625" style="1" customWidth="1"/>
    <col min="11792" max="11794" width="28.42578125" style="1" customWidth="1"/>
    <col min="11795" max="11795" width="4" style="1" customWidth="1"/>
    <col min="11796" max="11796" width="94.5703125" style="1" customWidth="1"/>
    <col min="11797" max="12033" width="9.140625" style="1"/>
    <col min="12034" max="12034" width="5.140625" style="1" customWidth="1"/>
    <col min="12035" max="12035" width="34.140625" style="1" customWidth="1"/>
    <col min="12036" max="12036" width="67.5703125" style="1" customWidth="1"/>
    <col min="12037" max="12037" width="5.140625" style="1" customWidth="1"/>
    <col min="12038" max="12038" width="60.42578125" style="1" customWidth="1"/>
    <col min="12039" max="12039" width="58.5703125" style="1" customWidth="1"/>
    <col min="12040" max="12046" width="30.7109375" style="1" customWidth="1"/>
    <col min="12047" max="12047" width="34.140625" style="1" customWidth="1"/>
    <col min="12048" max="12050" width="28.42578125" style="1" customWidth="1"/>
    <col min="12051" max="12051" width="4" style="1" customWidth="1"/>
    <col min="12052" max="12052" width="94.5703125" style="1" customWidth="1"/>
    <col min="12053" max="12289" width="9.140625" style="1"/>
    <col min="12290" max="12290" width="5.140625" style="1" customWidth="1"/>
    <col min="12291" max="12291" width="34.140625" style="1" customWidth="1"/>
    <col min="12292" max="12292" width="67.5703125" style="1" customWidth="1"/>
    <col min="12293" max="12293" width="5.140625" style="1" customWidth="1"/>
    <col min="12294" max="12294" width="60.42578125" style="1" customWidth="1"/>
    <col min="12295" max="12295" width="58.5703125" style="1" customWidth="1"/>
    <col min="12296" max="12302" width="30.7109375" style="1" customWidth="1"/>
    <col min="12303" max="12303" width="34.140625" style="1" customWidth="1"/>
    <col min="12304" max="12306" width="28.42578125" style="1" customWidth="1"/>
    <col min="12307" max="12307" width="4" style="1" customWidth="1"/>
    <col min="12308" max="12308" width="94.5703125" style="1" customWidth="1"/>
    <col min="12309" max="12545" width="9.140625" style="1"/>
    <col min="12546" max="12546" width="5.140625" style="1" customWidth="1"/>
    <col min="12547" max="12547" width="34.140625" style="1" customWidth="1"/>
    <col min="12548" max="12548" width="67.5703125" style="1" customWidth="1"/>
    <col min="12549" max="12549" width="5.140625" style="1" customWidth="1"/>
    <col min="12550" max="12550" width="60.42578125" style="1" customWidth="1"/>
    <col min="12551" max="12551" width="58.5703125" style="1" customWidth="1"/>
    <col min="12552" max="12558" width="30.7109375" style="1" customWidth="1"/>
    <col min="12559" max="12559" width="34.140625" style="1" customWidth="1"/>
    <col min="12560" max="12562" width="28.42578125" style="1" customWidth="1"/>
    <col min="12563" max="12563" width="4" style="1" customWidth="1"/>
    <col min="12564" max="12564" width="94.5703125" style="1" customWidth="1"/>
    <col min="12565" max="12801" width="9.140625" style="1"/>
    <col min="12802" max="12802" width="5.140625" style="1" customWidth="1"/>
    <col min="12803" max="12803" width="34.140625" style="1" customWidth="1"/>
    <col min="12804" max="12804" width="67.5703125" style="1" customWidth="1"/>
    <col min="12805" max="12805" width="5.140625" style="1" customWidth="1"/>
    <col min="12806" max="12806" width="60.42578125" style="1" customWidth="1"/>
    <col min="12807" max="12807" width="58.5703125" style="1" customWidth="1"/>
    <col min="12808" max="12814" width="30.7109375" style="1" customWidth="1"/>
    <col min="12815" max="12815" width="34.140625" style="1" customWidth="1"/>
    <col min="12816" max="12818" width="28.42578125" style="1" customWidth="1"/>
    <col min="12819" max="12819" width="4" style="1" customWidth="1"/>
    <col min="12820" max="12820" width="94.5703125" style="1" customWidth="1"/>
    <col min="12821" max="13057" width="9.140625" style="1"/>
    <col min="13058" max="13058" width="5.140625" style="1" customWidth="1"/>
    <col min="13059" max="13059" width="34.140625" style="1" customWidth="1"/>
    <col min="13060" max="13060" width="67.5703125" style="1" customWidth="1"/>
    <col min="13061" max="13061" width="5.140625" style="1" customWidth="1"/>
    <col min="13062" max="13062" width="60.42578125" style="1" customWidth="1"/>
    <col min="13063" max="13063" width="58.5703125" style="1" customWidth="1"/>
    <col min="13064" max="13070" width="30.7109375" style="1" customWidth="1"/>
    <col min="13071" max="13071" width="34.140625" style="1" customWidth="1"/>
    <col min="13072" max="13074" width="28.42578125" style="1" customWidth="1"/>
    <col min="13075" max="13075" width="4" style="1" customWidth="1"/>
    <col min="13076" max="13076" width="94.5703125" style="1" customWidth="1"/>
    <col min="13077" max="13313" width="9.140625" style="1"/>
    <col min="13314" max="13314" width="5.140625" style="1" customWidth="1"/>
    <col min="13315" max="13315" width="34.140625" style="1" customWidth="1"/>
    <col min="13316" max="13316" width="67.5703125" style="1" customWidth="1"/>
    <col min="13317" max="13317" width="5.140625" style="1" customWidth="1"/>
    <col min="13318" max="13318" width="60.42578125" style="1" customWidth="1"/>
    <col min="13319" max="13319" width="58.5703125" style="1" customWidth="1"/>
    <col min="13320" max="13326" width="30.7109375" style="1" customWidth="1"/>
    <col min="13327" max="13327" width="34.140625" style="1" customWidth="1"/>
    <col min="13328" max="13330" width="28.42578125" style="1" customWidth="1"/>
    <col min="13331" max="13331" width="4" style="1" customWidth="1"/>
    <col min="13332" max="13332" width="94.5703125" style="1" customWidth="1"/>
    <col min="13333" max="13569" width="9.140625" style="1"/>
    <col min="13570" max="13570" width="5.140625" style="1" customWidth="1"/>
    <col min="13571" max="13571" width="34.140625" style="1" customWidth="1"/>
    <col min="13572" max="13572" width="67.5703125" style="1" customWidth="1"/>
    <col min="13573" max="13573" width="5.140625" style="1" customWidth="1"/>
    <col min="13574" max="13574" width="60.42578125" style="1" customWidth="1"/>
    <col min="13575" max="13575" width="58.5703125" style="1" customWidth="1"/>
    <col min="13576" max="13582" width="30.7109375" style="1" customWidth="1"/>
    <col min="13583" max="13583" width="34.140625" style="1" customWidth="1"/>
    <col min="13584" max="13586" width="28.42578125" style="1" customWidth="1"/>
    <col min="13587" max="13587" width="4" style="1" customWidth="1"/>
    <col min="13588" max="13588" width="94.5703125" style="1" customWidth="1"/>
    <col min="13589" max="13825" width="9.140625" style="1"/>
    <col min="13826" max="13826" width="5.140625" style="1" customWidth="1"/>
    <col min="13827" max="13827" width="34.140625" style="1" customWidth="1"/>
    <col min="13828" max="13828" width="67.5703125" style="1" customWidth="1"/>
    <col min="13829" max="13829" width="5.140625" style="1" customWidth="1"/>
    <col min="13830" max="13830" width="60.42578125" style="1" customWidth="1"/>
    <col min="13831" max="13831" width="58.5703125" style="1" customWidth="1"/>
    <col min="13832" max="13838" width="30.7109375" style="1" customWidth="1"/>
    <col min="13839" max="13839" width="34.140625" style="1" customWidth="1"/>
    <col min="13840" max="13842" width="28.42578125" style="1" customWidth="1"/>
    <col min="13843" max="13843" width="4" style="1" customWidth="1"/>
    <col min="13844" max="13844" width="94.5703125" style="1" customWidth="1"/>
    <col min="13845" max="14081" width="9.140625" style="1"/>
    <col min="14082" max="14082" width="5.140625" style="1" customWidth="1"/>
    <col min="14083" max="14083" width="34.140625" style="1" customWidth="1"/>
    <col min="14084" max="14084" width="67.5703125" style="1" customWidth="1"/>
    <col min="14085" max="14085" width="5.140625" style="1" customWidth="1"/>
    <col min="14086" max="14086" width="60.42578125" style="1" customWidth="1"/>
    <col min="14087" max="14087" width="58.5703125" style="1" customWidth="1"/>
    <col min="14088" max="14094" width="30.7109375" style="1" customWidth="1"/>
    <col min="14095" max="14095" width="34.140625" style="1" customWidth="1"/>
    <col min="14096" max="14098" width="28.42578125" style="1" customWidth="1"/>
    <col min="14099" max="14099" width="4" style="1" customWidth="1"/>
    <col min="14100" max="14100" width="94.5703125" style="1" customWidth="1"/>
    <col min="14101" max="14337" width="9.140625" style="1"/>
    <col min="14338" max="14338" width="5.140625" style="1" customWidth="1"/>
    <col min="14339" max="14339" width="34.140625" style="1" customWidth="1"/>
    <col min="14340" max="14340" width="67.5703125" style="1" customWidth="1"/>
    <col min="14341" max="14341" width="5.140625" style="1" customWidth="1"/>
    <col min="14342" max="14342" width="60.42578125" style="1" customWidth="1"/>
    <col min="14343" max="14343" width="58.5703125" style="1" customWidth="1"/>
    <col min="14344" max="14350" width="30.7109375" style="1" customWidth="1"/>
    <col min="14351" max="14351" width="34.140625" style="1" customWidth="1"/>
    <col min="14352" max="14354" width="28.42578125" style="1" customWidth="1"/>
    <col min="14355" max="14355" width="4" style="1" customWidth="1"/>
    <col min="14356" max="14356" width="94.5703125" style="1" customWidth="1"/>
    <col min="14357" max="14593" width="9.140625" style="1"/>
    <col min="14594" max="14594" width="5.140625" style="1" customWidth="1"/>
    <col min="14595" max="14595" width="34.140625" style="1" customWidth="1"/>
    <col min="14596" max="14596" width="67.5703125" style="1" customWidth="1"/>
    <col min="14597" max="14597" width="5.140625" style="1" customWidth="1"/>
    <col min="14598" max="14598" width="60.42578125" style="1" customWidth="1"/>
    <col min="14599" max="14599" width="58.5703125" style="1" customWidth="1"/>
    <col min="14600" max="14606" width="30.7109375" style="1" customWidth="1"/>
    <col min="14607" max="14607" width="34.140625" style="1" customWidth="1"/>
    <col min="14608" max="14610" width="28.42578125" style="1" customWidth="1"/>
    <col min="14611" max="14611" width="4" style="1" customWidth="1"/>
    <col min="14612" max="14612" width="94.5703125" style="1" customWidth="1"/>
    <col min="14613" max="14849" width="9.140625" style="1"/>
    <col min="14850" max="14850" width="5.140625" style="1" customWidth="1"/>
    <col min="14851" max="14851" width="34.140625" style="1" customWidth="1"/>
    <col min="14852" max="14852" width="67.5703125" style="1" customWidth="1"/>
    <col min="14853" max="14853" width="5.140625" style="1" customWidth="1"/>
    <col min="14854" max="14854" width="60.42578125" style="1" customWidth="1"/>
    <col min="14855" max="14855" width="58.5703125" style="1" customWidth="1"/>
    <col min="14856" max="14862" width="30.7109375" style="1" customWidth="1"/>
    <col min="14863" max="14863" width="34.140625" style="1" customWidth="1"/>
    <col min="14864" max="14866" width="28.42578125" style="1" customWidth="1"/>
    <col min="14867" max="14867" width="4" style="1" customWidth="1"/>
    <col min="14868" max="14868" width="94.5703125" style="1" customWidth="1"/>
    <col min="14869" max="15105" width="9.140625" style="1"/>
    <col min="15106" max="15106" width="5.140625" style="1" customWidth="1"/>
    <col min="15107" max="15107" width="34.140625" style="1" customWidth="1"/>
    <col min="15108" max="15108" width="67.5703125" style="1" customWidth="1"/>
    <col min="15109" max="15109" width="5.140625" style="1" customWidth="1"/>
    <col min="15110" max="15110" width="60.42578125" style="1" customWidth="1"/>
    <col min="15111" max="15111" width="58.5703125" style="1" customWidth="1"/>
    <col min="15112" max="15118" width="30.7109375" style="1" customWidth="1"/>
    <col min="15119" max="15119" width="34.140625" style="1" customWidth="1"/>
    <col min="15120" max="15122" width="28.42578125" style="1" customWidth="1"/>
    <col min="15123" max="15123" width="4" style="1" customWidth="1"/>
    <col min="15124" max="15124" width="94.5703125" style="1" customWidth="1"/>
    <col min="15125" max="15361" width="9.140625" style="1"/>
    <col min="15362" max="15362" width="5.140625" style="1" customWidth="1"/>
    <col min="15363" max="15363" width="34.140625" style="1" customWidth="1"/>
    <col min="15364" max="15364" width="67.5703125" style="1" customWidth="1"/>
    <col min="15365" max="15365" width="5.140625" style="1" customWidth="1"/>
    <col min="15366" max="15366" width="60.42578125" style="1" customWidth="1"/>
    <col min="15367" max="15367" width="58.5703125" style="1" customWidth="1"/>
    <col min="15368" max="15374" width="30.7109375" style="1" customWidth="1"/>
    <col min="15375" max="15375" width="34.140625" style="1" customWidth="1"/>
    <col min="15376" max="15378" width="28.42578125" style="1" customWidth="1"/>
    <col min="15379" max="15379" width="4" style="1" customWidth="1"/>
    <col min="15380" max="15380" width="94.5703125" style="1" customWidth="1"/>
    <col min="15381" max="15617" width="9.140625" style="1"/>
    <col min="15618" max="15618" width="5.140625" style="1" customWidth="1"/>
    <col min="15619" max="15619" width="34.140625" style="1" customWidth="1"/>
    <col min="15620" max="15620" width="67.5703125" style="1" customWidth="1"/>
    <col min="15621" max="15621" width="5.140625" style="1" customWidth="1"/>
    <col min="15622" max="15622" width="60.42578125" style="1" customWidth="1"/>
    <col min="15623" max="15623" width="58.5703125" style="1" customWidth="1"/>
    <col min="15624" max="15630" width="30.7109375" style="1" customWidth="1"/>
    <col min="15631" max="15631" width="34.140625" style="1" customWidth="1"/>
    <col min="15632" max="15634" width="28.42578125" style="1" customWidth="1"/>
    <col min="15635" max="15635" width="4" style="1" customWidth="1"/>
    <col min="15636" max="15636" width="94.5703125" style="1" customWidth="1"/>
    <col min="15637" max="15873" width="9.140625" style="1"/>
    <col min="15874" max="15874" width="5.140625" style="1" customWidth="1"/>
    <col min="15875" max="15875" width="34.140625" style="1" customWidth="1"/>
    <col min="15876" max="15876" width="67.5703125" style="1" customWidth="1"/>
    <col min="15877" max="15877" width="5.140625" style="1" customWidth="1"/>
    <col min="15878" max="15878" width="60.42578125" style="1" customWidth="1"/>
    <col min="15879" max="15879" width="58.5703125" style="1" customWidth="1"/>
    <col min="15880" max="15886" width="30.7109375" style="1" customWidth="1"/>
    <col min="15887" max="15887" width="34.140625" style="1" customWidth="1"/>
    <col min="15888" max="15890" width="28.42578125" style="1" customWidth="1"/>
    <col min="15891" max="15891" width="4" style="1" customWidth="1"/>
    <col min="15892" max="15892" width="94.5703125" style="1" customWidth="1"/>
    <col min="15893" max="16129" width="9.140625" style="1"/>
    <col min="16130" max="16130" width="5.140625" style="1" customWidth="1"/>
    <col min="16131" max="16131" width="34.140625" style="1" customWidth="1"/>
    <col min="16132" max="16132" width="67.5703125" style="1" customWidth="1"/>
    <col min="16133" max="16133" width="5.140625" style="1" customWidth="1"/>
    <col min="16134" max="16134" width="60.42578125" style="1" customWidth="1"/>
    <col min="16135" max="16135" width="58.5703125" style="1" customWidth="1"/>
    <col min="16136" max="16142" width="30.7109375" style="1" customWidth="1"/>
    <col min="16143" max="16143" width="34.140625" style="1" customWidth="1"/>
    <col min="16144" max="16146" width="28.42578125" style="1" customWidth="1"/>
    <col min="16147" max="16147" width="4" style="1" customWidth="1"/>
    <col min="16148" max="16148" width="94.5703125" style="1" customWidth="1"/>
    <col min="16149" max="16384" width="9.140625" style="1"/>
  </cols>
  <sheetData>
    <row r="1" spans="2:21" ht="60" customHeight="1">
      <c r="B1" s="33" t="s">
        <v>80</v>
      </c>
      <c r="C1" s="33"/>
      <c r="D1" s="2"/>
      <c r="E1" s="2"/>
      <c r="F1" s="3"/>
      <c r="G1" s="3"/>
      <c r="H1" s="4"/>
      <c r="I1" s="4"/>
      <c r="J1" s="4"/>
      <c r="K1" s="5"/>
      <c r="L1" s="4"/>
      <c r="M1" s="4"/>
      <c r="N1" s="4"/>
      <c r="O1" s="4"/>
      <c r="P1" s="6"/>
      <c r="Q1" s="7"/>
      <c r="R1" s="5"/>
      <c r="S1" s="5"/>
      <c r="T1" s="5"/>
    </row>
    <row r="2" spans="2:21" s="8" customFormat="1" ht="45" customHeight="1">
      <c r="D2" s="9"/>
      <c r="E2" s="9"/>
      <c r="F2" s="9"/>
      <c r="G2" s="9"/>
      <c r="H2" s="9"/>
      <c r="L2" s="9"/>
    </row>
    <row r="3" spans="2:21" s="29" customFormat="1" ht="51.75" customHeight="1">
      <c r="B3" s="737" t="s">
        <v>2</v>
      </c>
      <c r="C3" s="738"/>
      <c r="D3" s="738"/>
      <c r="E3" s="738"/>
      <c r="F3" s="739">
        <f>Budget!E5</f>
        <v>0</v>
      </c>
      <c r="G3" s="740"/>
      <c r="H3" s="740"/>
      <c r="I3" s="740"/>
      <c r="J3" s="740"/>
      <c r="K3" s="740"/>
      <c r="L3" s="740"/>
      <c r="M3" s="740"/>
      <c r="N3" s="740"/>
      <c r="O3" s="740"/>
      <c r="P3" s="740"/>
      <c r="Q3" s="740"/>
      <c r="R3" s="740"/>
      <c r="S3" s="740"/>
      <c r="T3" s="740"/>
    </row>
    <row r="4" spans="2:21" s="29" customFormat="1" ht="60" customHeight="1">
      <c r="B4" s="737" t="s">
        <v>81</v>
      </c>
      <c r="C4" s="738"/>
      <c r="D4" s="738"/>
      <c r="E4" s="738"/>
      <c r="F4" s="741">
        <f>Budget!E6</f>
        <v>0</v>
      </c>
      <c r="G4" s="741"/>
      <c r="H4" s="741"/>
      <c r="I4" s="741"/>
      <c r="J4" s="741"/>
      <c r="K4" s="741"/>
      <c r="L4" s="741"/>
      <c r="M4" s="741"/>
      <c r="N4" s="741"/>
      <c r="O4" s="741"/>
      <c r="P4" s="741"/>
      <c r="Q4" s="741"/>
      <c r="R4" s="741"/>
      <c r="S4" s="741"/>
      <c r="T4" s="741"/>
    </row>
    <row r="5" spans="2:21" s="8" customFormat="1" ht="56.25" customHeight="1">
      <c r="B5" s="737" t="s">
        <v>82</v>
      </c>
      <c r="C5" s="738"/>
      <c r="D5" s="738"/>
      <c r="E5" s="738"/>
      <c r="F5" s="110">
        <f>Budget!E7</f>
        <v>0</v>
      </c>
      <c r="G5" s="204"/>
      <c r="H5" s="205"/>
      <c r="I5" s="206"/>
      <c r="J5" s="206"/>
      <c r="K5" s="205"/>
      <c r="L5" s="205"/>
      <c r="M5" s="206"/>
      <c r="N5" s="206"/>
      <c r="O5" s="206"/>
      <c r="P5" s="206"/>
      <c r="Q5" s="28"/>
    </row>
    <row r="6" spans="2:21" s="29" customFormat="1" ht="51.75" customHeight="1">
      <c r="B6" s="737" t="s">
        <v>83</v>
      </c>
      <c r="C6" s="738"/>
      <c r="D6" s="738"/>
      <c r="E6" s="738"/>
      <c r="F6" s="110">
        <f>Budget!F8</f>
        <v>0</v>
      </c>
      <c r="G6" s="32"/>
      <c r="H6" s="207"/>
      <c r="I6" s="208"/>
      <c r="J6" s="208"/>
      <c r="K6" s="207"/>
      <c r="L6" s="207"/>
      <c r="M6" s="208"/>
      <c r="N6" s="208"/>
      <c r="O6" s="208"/>
      <c r="P6" s="208"/>
      <c r="Q6" s="30"/>
    </row>
    <row r="7" spans="2:21" s="8" customFormat="1" ht="45">
      <c r="B7" s="10"/>
      <c r="C7" s="10"/>
      <c r="D7" s="10"/>
      <c r="E7" s="10"/>
      <c r="F7" s="10"/>
      <c r="G7" s="10"/>
      <c r="H7" s="9"/>
      <c r="I7" s="209"/>
      <c r="L7" s="9"/>
      <c r="M7" s="209"/>
    </row>
    <row r="8" spans="2:21" s="11" customFormat="1" ht="39" customHeight="1">
      <c r="B8" s="31" t="s">
        <v>3</v>
      </c>
      <c r="C8" s="31"/>
      <c r="D8" s="200"/>
      <c r="E8" s="200"/>
      <c r="F8" s="200"/>
      <c r="G8" s="200"/>
      <c r="H8" s="12"/>
      <c r="I8" s="13"/>
      <c r="J8" s="13"/>
      <c r="K8" s="13"/>
      <c r="L8" s="12"/>
      <c r="M8" s="13"/>
      <c r="N8" s="13"/>
      <c r="O8" s="13"/>
      <c r="P8" s="13"/>
      <c r="Q8" s="13"/>
      <c r="R8" s="13"/>
      <c r="S8" s="25"/>
      <c r="T8" s="26"/>
      <c r="U8" s="12"/>
    </row>
    <row r="9" spans="2:21" ht="18.75">
      <c r="D9" s="12"/>
      <c r="E9" s="12"/>
      <c r="F9" s="14"/>
      <c r="G9" s="14"/>
      <c r="H9" s="15"/>
      <c r="I9" s="15"/>
      <c r="L9" s="15"/>
      <c r="M9" s="15"/>
      <c r="P9" s="15"/>
      <c r="Q9" s="15"/>
      <c r="R9" s="16"/>
      <c r="S9" s="17"/>
      <c r="T9" s="18"/>
    </row>
    <row r="10" spans="2:21" s="8" customFormat="1" ht="45" customHeight="1" thickBot="1">
      <c r="I10" s="34" t="s">
        <v>84</v>
      </c>
      <c r="M10" s="34"/>
    </row>
    <row r="11" spans="2:21" s="8" customFormat="1" ht="48" customHeight="1">
      <c r="B11" s="754" t="s">
        <v>4</v>
      </c>
      <c r="C11" s="755"/>
      <c r="D11" s="756"/>
      <c r="E11" s="756"/>
      <c r="F11" s="757"/>
      <c r="G11" s="35">
        <f>Budget!J78</f>
        <v>0</v>
      </c>
      <c r="I11" s="723" t="s">
        <v>85</v>
      </c>
      <c r="J11" s="758"/>
      <c r="K11" s="758"/>
      <c r="L11" s="759"/>
      <c r="M11" s="763" t="s">
        <v>86</v>
      </c>
      <c r="N11" s="763" t="s">
        <v>126</v>
      </c>
      <c r="O11" s="766" t="s">
        <v>125</v>
      </c>
    </row>
    <row r="12" spans="2:21" s="8" customFormat="1" ht="61.5" customHeight="1">
      <c r="B12" s="754" t="s">
        <v>87</v>
      </c>
      <c r="C12" s="755"/>
      <c r="D12" s="756"/>
      <c r="E12" s="756"/>
      <c r="F12" s="757"/>
      <c r="G12" s="35">
        <f>Budget!J74</f>
        <v>0</v>
      </c>
      <c r="I12" s="760"/>
      <c r="J12" s="761"/>
      <c r="K12" s="761"/>
      <c r="L12" s="762"/>
      <c r="M12" s="764"/>
      <c r="N12" s="765"/>
      <c r="O12" s="767"/>
    </row>
    <row r="13" spans="2:21" s="8" customFormat="1" ht="35.25" customHeight="1">
      <c r="B13" s="768" t="s">
        <v>88</v>
      </c>
      <c r="C13" s="769"/>
      <c r="D13" s="769"/>
      <c r="E13" s="769"/>
      <c r="F13" s="770"/>
      <c r="G13" s="36">
        <f>SUM(G11:G12)</f>
        <v>0</v>
      </c>
      <c r="I13" s="771" t="s">
        <v>89</v>
      </c>
      <c r="J13" s="772"/>
      <c r="K13" s="772"/>
      <c r="L13" s="773"/>
      <c r="M13" s="37">
        <f>O25</f>
        <v>0</v>
      </c>
      <c r="N13" s="38" t="e">
        <f>M13/G13</f>
        <v>#DIV/0!</v>
      </c>
      <c r="O13" s="39" t="e">
        <f>M13/G11</f>
        <v>#DIV/0!</v>
      </c>
    </row>
    <row r="14" spans="2:21" s="11" customFormat="1" ht="33" customHeight="1">
      <c r="I14" s="771" t="s">
        <v>119</v>
      </c>
      <c r="J14" s="772"/>
      <c r="K14" s="772"/>
      <c r="L14" s="772"/>
      <c r="M14" s="37">
        <f>SUM(M15:M16)</f>
        <v>0</v>
      </c>
      <c r="N14" s="38" t="e">
        <f>M14/G13</f>
        <v>#DIV/0!</v>
      </c>
      <c r="O14" s="39" t="e">
        <f>M14/G11</f>
        <v>#DIV/0!</v>
      </c>
    </row>
    <row r="15" spans="2:21" s="11" customFormat="1" ht="36" customHeight="1">
      <c r="B15" s="774"/>
      <c r="C15" s="774"/>
      <c r="D15" s="774"/>
      <c r="E15" s="774"/>
      <c r="F15" s="774"/>
      <c r="G15" s="40"/>
      <c r="I15" s="775" t="s">
        <v>90</v>
      </c>
      <c r="J15" s="776"/>
      <c r="K15" s="776"/>
      <c r="L15" s="776"/>
      <c r="M15" s="41">
        <f>O45</f>
        <v>0</v>
      </c>
      <c r="N15" s="210" t="e">
        <f>M15/G13</f>
        <v>#DIV/0!</v>
      </c>
      <c r="O15" s="42" t="e">
        <f>M15/G11</f>
        <v>#DIV/0!</v>
      </c>
      <c r="S15" s="12"/>
    </row>
    <row r="16" spans="2:21" s="11" customFormat="1" ht="44.25" customHeight="1" thickBot="1">
      <c r="B16" s="211"/>
      <c r="C16" s="211"/>
      <c r="D16" s="211"/>
      <c r="E16" s="211"/>
      <c r="F16" s="211"/>
      <c r="G16" s="211"/>
      <c r="H16" s="12"/>
      <c r="I16" s="751" t="s">
        <v>91</v>
      </c>
      <c r="J16" s="752"/>
      <c r="K16" s="752"/>
      <c r="L16" s="753"/>
      <c r="M16" s="212">
        <f>O52+O57</f>
        <v>0</v>
      </c>
      <c r="N16" s="213" t="e">
        <f>M16/G13</f>
        <v>#DIV/0!</v>
      </c>
      <c r="O16" s="214" t="e">
        <f>M16/G11</f>
        <v>#DIV/0!</v>
      </c>
      <c r="S16" s="12"/>
    </row>
    <row r="17" spans="2:20" s="11" customFormat="1" ht="43.5" customHeight="1" thickTop="1" thickBot="1">
      <c r="B17" s="200"/>
      <c r="C17" s="277"/>
      <c r="D17" s="200"/>
      <c r="E17" s="200"/>
      <c r="F17" s="200"/>
      <c r="G17" s="200"/>
      <c r="H17" s="12"/>
      <c r="I17" s="742" t="s">
        <v>5</v>
      </c>
      <c r="J17" s="743"/>
      <c r="K17" s="743"/>
      <c r="L17" s="743"/>
      <c r="M17" s="43">
        <f>M13+M14</f>
        <v>0</v>
      </c>
      <c r="N17" s="215" t="e">
        <f>M17/G13</f>
        <v>#DIV/0!</v>
      </c>
      <c r="O17" s="216" t="e">
        <f>M17/G11</f>
        <v>#DIV/0!</v>
      </c>
      <c r="S17" s="12"/>
    </row>
    <row r="18" spans="2:20" s="11" customFormat="1" ht="43.5" customHeight="1">
      <c r="B18" s="200"/>
      <c r="C18" s="277"/>
      <c r="D18" s="200"/>
      <c r="E18" s="200"/>
      <c r="F18" s="200"/>
      <c r="G18" s="200"/>
      <c r="H18" s="12"/>
      <c r="I18" s="744" t="s">
        <v>325</v>
      </c>
      <c r="J18" s="745"/>
      <c r="K18" s="745"/>
      <c r="L18" s="745"/>
      <c r="M18" s="746"/>
      <c r="N18" s="746"/>
      <c r="O18" s="747"/>
      <c r="S18" s="12"/>
    </row>
    <row r="19" spans="2:20" s="11" customFormat="1" ht="138" customHeight="1" thickBot="1">
      <c r="B19" s="200"/>
      <c r="C19" s="277"/>
      <c r="D19" s="200"/>
      <c r="E19" s="200"/>
      <c r="F19" s="200"/>
      <c r="G19" s="200"/>
      <c r="H19" s="12"/>
      <c r="I19" s="748"/>
      <c r="J19" s="749"/>
      <c r="K19" s="749"/>
      <c r="L19" s="749"/>
      <c r="M19" s="749"/>
      <c r="N19" s="749"/>
      <c r="O19" s="750"/>
      <c r="S19" s="12"/>
    </row>
    <row r="20" spans="2:20" s="11" customFormat="1" ht="18.75" customHeight="1">
      <c r="B20" s="200"/>
      <c r="C20" s="277"/>
      <c r="D20" s="200"/>
      <c r="E20" s="200"/>
      <c r="F20" s="200"/>
      <c r="G20" s="200"/>
      <c r="H20" s="12"/>
      <c r="I20" s="13"/>
      <c r="J20" s="13"/>
      <c r="K20" s="13"/>
      <c r="L20" s="12"/>
      <c r="M20" s="13"/>
      <c r="N20" s="13"/>
      <c r="O20" s="13"/>
      <c r="P20" s="25"/>
      <c r="Q20" s="26"/>
      <c r="R20" s="26"/>
      <c r="S20" s="12"/>
    </row>
    <row r="21" spans="2:20" s="11" customFormat="1" ht="39" customHeight="1">
      <c r="B21" s="44" t="s">
        <v>271</v>
      </c>
      <c r="C21" s="44"/>
      <c r="D21" s="45"/>
      <c r="E21" s="45"/>
      <c r="F21" s="46"/>
      <c r="G21" s="46"/>
      <c r="H21" s="45"/>
      <c r="I21" s="45"/>
      <c r="J21" s="45"/>
      <c r="K21" s="45"/>
      <c r="L21" s="45"/>
      <c r="M21" s="45"/>
      <c r="N21" s="45"/>
      <c r="O21" s="45"/>
      <c r="P21" s="45"/>
      <c r="Q21" s="45"/>
      <c r="R21" s="45"/>
      <c r="S21" s="45"/>
      <c r="T21" s="45"/>
    </row>
    <row r="22" spans="2:20" ht="12" customHeight="1" thickBot="1">
      <c r="D22" s="12"/>
      <c r="E22" s="12"/>
      <c r="F22" s="14"/>
      <c r="G22" s="14"/>
      <c r="H22" s="15"/>
      <c r="I22" s="15"/>
      <c r="L22" s="15"/>
      <c r="M22" s="15"/>
      <c r="Q22" s="18"/>
    </row>
    <row r="23" spans="2:20" ht="65.099999999999994" customHeight="1">
      <c r="B23" s="701"/>
      <c r="C23" s="702"/>
      <c r="D23" s="702"/>
      <c r="E23" s="702"/>
      <c r="F23" s="702"/>
      <c r="G23" s="702"/>
      <c r="H23" s="638" t="s">
        <v>128</v>
      </c>
      <c r="I23" s="705"/>
      <c r="J23" s="705"/>
      <c r="K23" s="706"/>
      <c r="L23" s="638" t="s">
        <v>286</v>
      </c>
      <c r="M23" s="641"/>
      <c r="N23" s="642"/>
      <c r="O23" s="269" t="s">
        <v>124</v>
      </c>
      <c r="P23" s="723" t="s">
        <v>129</v>
      </c>
      <c r="Q23" s="724"/>
      <c r="R23" s="724"/>
      <c r="S23" s="724"/>
      <c r="T23" s="676"/>
    </row>
    <row r="24" spans="2:20" s="19" customFormat="1" ht="65.099999999999994" customHeight="1" thickBot="1">
      <c r="B24" s="703"/>
      <c r="C24" s="704"/>
      <c r="D24" s="704"/>
      <c r="E24" s="704"/>
      <c r="F24" s="704"/>
      <c r="G24" s="704"/>
      <c r="H24" s="47" t="s">
        <v>92</v>
      </c>
      <c r="I24" s="349" t="s">
        <v>276</v>
      </c>
      <c r="J24" s="349" t="s">
        <v>277</v>
      </c>
      <c r="K24" s="267" t="s">
        <v>123</v>
      </c>
      <c r="L24" s="350" t="s">
        <v>278</v>
      </c>
      <c r="M24" s="349" t="s">
        <v>279</v>
      </c>
      <c r="N24" s="351" t="s">
        <v>280</v>
      </c>
      <c r="O24" s="270" t="s">
        <v>137</v>
      </c>
      <c r="P24" s="725"/>
      <c r="Q24" s="726"/>
      <c r="R24" s="726"/>
      <c r="S24" s="726"/>
      <c r="T24" s="633"/>
    </row>
    <row r="25" spans="2:20" s="19" customFormat="1" ht="40.5" customHeight="1" thickBot="1">
      <c r="B25" s="727" t="s">
        <v>93</v>
      </c>
      <c r="C25" s="728"/>
      <c r="D25" s="728"/>
      <c r="E25" s="728"/>
      <c r="F25" s="728"/>
      <c r="G25" s="201"/>
      <c r="H25" s="48">
        <f>Budget!G42</f>
        <v>0</v>
      </c>
      <c r="I25" s="49">
        <f>Budget!H42</f>
        <v>0</v>
      </c>
      <c r="J25" s="111">
        <f>Budget!I42</f>
        <v>0</v>
      </c>
      <c r="K25" s="379">
        <f>SUM(H25:J25)</f>
        <v>0</v>
      </c>
      <c r="L25" s="48">
        <f>Budget!K42</f>
        <v>0</v>
      </c>
      <c r="M25" s="48">
        <f>Budget!L42</f>
        <v>0</v>
      </c>
      <c r="N25" s="48">
        <f>Budget!M42</f>
        <v>0</v>
      </c>
      <c r="O25" s="379">
        <f>SUM(K25:N25)</f>
        <v>0</v>
      </c>
      <c r="P25" s="729"/>
      <c r="Q25" s="730"/>
      <c r="R25" s="730"/>
      <c r="S25" s="730"/>
      <c r="T25" s="731"/>
    </row>
    <row r="26" spans="2:20" s="19" customFormat="1" ht="31.5" customHeight="1" thickTop="1">
      <c r="B26" s="732" t="s">
        <v>6</v>
      </c>
      <c r="C26" s="733"/>
      <c r="D26" s="733"/>
      <c r="E26" s="733"/>
      <c r="F26" s="733"/>
      <c r="G26" s="202"/>
      <c r="H26" s="50"/>
      <c r="I26" s="20"/>
      <c r="J26" s="20"/>
      <c r="K26" s="380">
        <f>Budget!J78</f>
        <v>0</v>
      </c>
      <c r="L26" s="50"/>
      <c r="M26" s="20"/>
      <c r="N26" s="51"/>
      <c r="O26" s="380">
        <f>SUM(K26:N26)</f>
        <v>0</v>
      </c>
      <c r="P26" s="734"/>
      <c r="Q26" s="735"/>
      <c r="R26" s="735"/>
      <c r="S26" s="735"/>
      <c r="T26" s="736"/>
    </row>
    <row r="27" spans="2:20" s="19" customFormat="1" ht="31.5" customHeight="1" thickBot="1">
      <c r="B27" s="696" t="s">
        <v>7</v>
      </c>
      <c r="C27" s="697"/>
      <c r="D27" s="697"/>
      <c r="E27" s="697"/>
      <c r="F27" s="697"/>
      <c r="G27" s="203"/>
      <c r="H27" s="52"/>
      <c r="I27" s="53"/>
      <c r="J27" s="53"/>
      <c r="K27" s="381">
        <f>Budget!J74</f>
        <v>0</v>
      </c>
      <c r="L27" s="52"/>
      <c r="M27" s="53"/>
      <c r="N27" s="54"/>
      <c r="O27" s="381">
        <f>SUM(K27:N27)</f>
        <v>0</v>
      </c>
      <c r="P27" s="698"/>
      <c r="Q27" s="699"/>
      <c r="R27" s="699"/>
      <c r="S27" s="699"/>
      <c r="T27" s="700"/>
    </row>
    <row r="28" spans="2:20" s="19" customFormat="1" ht="31.5" customHeight="1" thickBot="1">
      <c r="B28" s="686" t="s">
        <v>94</v>
      </c>
      <c r="C28" s="687"/>
      <c r="D28" s="687"/>
      <c r="E28" s="687"/>
      <c r="F28" s="687"/>
      <c r="G28" s="198"/>
      <c r="H28" s="55">
        <f>SUM(H26:H27)</f>
        <v>0</v>
      </c>
      <c r="I28" s="56">
        <f>SUM(I26:I27)</f>
        <v>0</v>
      </c>
      <c r="J28" s="56">
        <f>SUM(J26:J27)</f>
        <v>0</v>
      </c>
      <c r="K28" s="382">
        <f>SUM(H28:J28)</f>
        <v>0</v>
      </c>
      <c r="L28" s="55"/>
      <c r="M28" s="56"/>
      <c r="N28" s="57"/>
      <c r="O28" s="382">
        <f>SUM(K28:N28)</f>
        <v>0</v>
      </c>
      <c r="P28" s="688"/>
      <c r="Q28" s="689"/>
      <c r="R28" s="689"/>
      <c r="S28" s="689"/>
      <c r="T28" s="690"/>
    </row>
    <row r="29" spans="2:20" s="19" customFormat="1" ht="63" customHeight="1" thickBot="1">
      <c r="B29" s="691" t="s">
        <v>260</v>
      </c>
      <c r="C29" s="692"/>
      <c r="D29" s="692"/>
      <c r="E29" s="692"/>
      <c r="F29" s="692"/>
      <c r="G29" s="692"/>
      <c r="H29" s="375" t="e">
        <f>H25/H28</f>
        <v>#DIV/0!</v>
      </c>
      <c r="I29" s="376" t="e">
        <f t="shared" ref="I29:N29" si="0">I25/I28</f>
        <v>#DIV/0!</v>
      </c>
      <c r="J29" s="376" t="e">
        <f>J25/J28</f>
        <v>#DIV/0!</v>
      </c>
      <c r="K29" s="377" t="e">
        <f>K25/K28</f>
        <v>#DIV/0!</v>
      </c>
      <c r="L29" s="375" t="e">
        <f t="shared" si="0"/>
        <v>#DIV/0!</v>
      </c>
      <c r="M29" s="376" t="e">
        <f t="shared" si="0"/>
        <v>#DIV/0!</v>
      </c>
      <c r="N29" s="378" t="e">
        <f t="shared" si="0"/>
        <v>#DIV/0!</v>
      </c>
      <c r="O29" s="377" t="e">
        <f>O25/O28</f>
        <v>#DIV/0!</v>
      </c>
      <c r="P29" s="693" t="s">
        <v>95</v>
      </c>
      <c r="Q29" s="694"/>
      <c r="R29" s="694"/>
      <c r="S29" s="694"/>
      <c r="T29" s="695"/>
    </row>
    <row r="30" spans="2:20" s="19" customFormat="1" ht="36" customHeight="1">
      <c r="B30" s="58"/>
      <c r="C30" s="58"/>
      <c r="D30" s="58"/>
      <c r="E30" s="58"/>
      <c r="F30" s="58"/>
      <c r="G30" s="58"/>
      <c r="H30" s="21"/>
      <c r="I30" s="21"/>
      <c r="J30" s="21"/>
      <c r="K30" s="22"/>
      <c r="L30" s="21"/>
      <c r="M30" s="21"/>
      <c r="N30" s="21"/>
      <c r="O30" s="21"/>
      <c r="P30" s="23"/>
      <c r="Q30" s="23"/>
      <c r="R30" s="23"/>
      <c r="S30" s="23"/>
    </row>
    <row r="31" spans="2:20" s="11" customFormat="1" ht="39.75" customHeight="1">
      <c r="B31" s="44" t="s">
        <v>270</v>
      </c>
      <c r="C31" s="44"/>
      <c r="D31" s="59"/>
      <c r="E31" s="59"/>
      <c r="F31" s="60"/>
      <c r="G31" s="60"/>
      <c r="H31" s="59"/>
      <c r="I31" s="59"/>
      <c r="J31" s="59"/>
      <c r="K31" s="59"/>
      <c r="L31" s="59"/>
      <c r="M31" s="59"/>
      <c r="N31" s="59"/>
      <c r="O31" s="45"/>
      <c r="P31" s="45"/>
      <c r="Q31" s="45"/>
      <c r="R31" s="45"/>
      <c r="S31" s="45"/>
      <c r="T31" s="45"/>
    </row>
    <row r="32" spans="2:20" s="11" customFormat="1" ht="12" customHeight="1" thickBot="1">
      <c r="B32" s="217"/>
      <c r="C32" s="217"/>
      <c r="D32" s="218"/>
      <c r="E32" s="218"/>
      <c r="F32" s="219"/>
      <c r="G32" s="219"/>
      <c r="H32" s="218"/>
      <c r="I32" s="218"/>
      <c r="J32" s="218"/>
      <c r="K32" s="220"/>
      <c r="L32" s="218"/>
      <c r="M32" s="218"/>
      <c r="N32" s="218"/>
      <c r="O32" s="12"/>
      <c r="P32" s="61"/>
      <c r="Q32" s="18"/>
    </row>
    <row r="33" spans="1:20" ht="65.099999999999994" customHeight="1">
      <c r="B33" s="586" t="s">
        <v>96</v>
      </c>
      <c r="C33" s="285"/>
      <c r="D33" s="588" t="s">
        <v>97</v>
      </c>
      <c r="E33" s="199"/>
      <c r="F33" s="669" t="s">
        <v>111</v>
      </c>
      <c r="G33" s="669"/>
      <c r="H33" s="638" t="s">
        <v>121</v>
      </c>
      <c r="I33" s="639"/>
      <c r="J33" s="639"/>
      <c r="K33" s="640"/>
      <c r="L33" s="638" t="s">
        <v>287</v>
      </c>
      <c r="M33" s="641"/>
      <c r="N33" s="642"/>
      <c r="O33" s="269" t="s">
        <v>124</v>
      </c>
      <c r="P33" s="674" t="s">
        <v>130</v>
      </c>
      <c r="Q33" s="669"/>
      <c r="R33" s="669"/>
      <c r="S33" s="675"/>
      <c r="T33" s="676"/>
    </row>
    <row r="34" spans="1:20" s="64" customFormat="1" ht="86.1" customHeight="1" thickBot="1">
      <c r="A34" s="62"/>
      <c r="B34" s="587"/>
      <c r="C34" s="286"/>
      <c r="D34" s="589"/>
      <c r="E34" s="221"/>
      <c r="F34" s="670"/>
      <c r="G34" s="670"/>
      <c r="H34" s="268" t="s">
        <v>8</v>
      </c>
      <c r="I34" s="349" t="s">
        <v>276</v>
      </c>
      <c r="J34" s="349" t="s">
        <v>277</v>
      </c>
      <c r="K34" s="63" t="s">
        <v>122</v>
      </c>
      <c r="L34" s="350" t="s">
        <v>278</v>
      </c>
      <c r="M34" s="349" t="s">
        <v>279</v>
      </c>
      <c r="N34" s="351" t="s">
        <v>280</v>
      </c>
      <c r="O34" s="270" t="s">
        <v>137</v>
      </c>
      <c r="P34" s="677"/>
      <c r="Q34" s="670"/>
      <c r="R34" s="670"/>
      <c r="S34" s="678"/>
      <c r="T34" s="633"/>
    </row>
    <row r="35" spans="1:20" s="65" customFormat="1" ht="125.1" customHeight="1">
      <c r="B35" s="679" t="s">
        <v>155</v>
      </c>
      <c r="C35" s="582" t="s">
        <v>147</v>
      </c>
      <c r="D35" s="287" t="s">
        <v>148</v>
      </c>
      <c r="E35" s="222" t="s">
        <v>98</v>
      </c>
      <c r="F35" s="603" t="s">
        <v>145</v>
      </c>
      <c r="G35" s="223" t="s">
        <v>102</v>
      </c>
      <c r="H35" s="66"/>
      <c r="I35" s="67"/>
      <c r="J35" s="196"/>
      <c r="K35" s="383">
        <f>SUM(H35:J35)</f>
        <v>0</v>
      </c>
      <c r="L35" s="66"/>
      <c r="M35" s="67"/>
      <c r="N35" s="68"/>
      <c r="O35" s="397">
        <f>SUM(K35:N35)</f>
        <v>0</v>
      </c>
      <c r="P35" s="681"/>
      <c r="Q35" s="682"/>
      <c r="R35" s="682"/>
      <c r="S35" s="682"/>
      <c r="T35" s="655"/>
    </row>
    <row r="36" spans="1:20" s="65" customFormat="1" ht="125.1" customHeight="1">
      <c r="B36" s="680"/>
      <c r="C36" s="583"/>
      <c r="D36" s="279"/>
      <c r="E36" s="227"/>
      <c r="F36" s="604"/>
      <c r="G36" s="224" t="s">
        <v>161</v>
      </c>
      <c r="H36" s="66"/>
      <c r="I36" s="67"/>
      <c r="J36" s="196"/>
      <c r="K36" s="383">
        <f t="shared" ref="K36:K50" si="1">SUM(H36:J36)</f>
        <v>0</v>
      </c>
      <c r="L36" s="66"/>
      <c r="M36" s="67"/>
      <c r="N36" s="68"/>
      <c r="O36" s="397">
        <f>SUM(K36:N36)</f>
        <v>0</v>
      </c>
      <c r="P36" s="608"/>
      <c r="Q36" s="609"/>
      <c r="R36" s="609"/>
      <c r="S36" s="609"/>
      <c r="T36" s="610"/>
    </row>
    <row r="37" spans="1:20" s="65" customFormat="1" ht="99.95" customHeight="1">
      <c r="B37" s="598"/>
      <c r="C37" s="593" t="s">
        <v>149</v>
      </c>
      <c r="D37" s="347" t="s">
        <v>273</v>
      </c>
      <c r="E37" s="348" t="s">
        <v>98</v>
      </c>
      <c r="F37" s="611" t="s">
        <v>275</v>
      </c>
      <c r="G37" s="225" t="s">
        <v>269</v>
      </c>
      <c r="H37" s="271"/>
      <c r="I37" s="272"/>
      <c r="J37" s="273"/>
      <c r="K37" s="274"/>
      <c r="L37" s="66"/>
      <c r="M37" s="67"/>
      <c r="N37" s="68"/>
      <c r="O37" s="397">
        <f>SUM(K37:N37)</f>
        <v>0</v>
      </c>
      <c r="P37" s="608"/>
      <c r="Q37" s="609"/>
      <c r="R37" s="609"/>
      <c r="S37" s="609"/>
      <c r="T37" s="610"/>
    </row>
    <row r="38" spans="1:20" s="65" customFormat="1" ht="99.95" customHeight="1">
      <c r="B38" s="598"/>
      <c r="C38" s="594"/>
      <c r="D38" s="278"/>
      <c r="E38" s="227"/>
      <c r="F38" s="576"/>
      <c r="G38" s="226" t="s">
        <v>9</v>
      </c>
      <c r="H38" s="271"/>
      <c r="I38" s="272"/>
      <c r="J38" s="273"/>
      <c r="K38" s="274"/>
      <c r="L38" s="66"/>
      <c r="M38" s="67"/>
      <c r="N38" s="68"/>
      <c r="O38" s="397">
        <f>SUM(K38:N38)</f>
        <v>0</v>
      </c>
      <c r="P38" s="608"/>
      <c r="Q38" s="609"/>
      <c r="R38" s="609"/>
      <c r="S38" s="609"/>
      <c r="T38" s="610"/>
    </row>
    <row r="39" spans="1:20" s="65" customFormat="1" ht="50.1" customHeight="1">
      <c r="B39" s="598"/>
      <c r="C39" s="593" t="s">
        <v>150</v>
      </c>
      <c r="D39" s="575" t="s">
        <v>274</v>
      </c>
      <c r="E39" s="348" t="s">
        <v>98</v>
      </c>
      <c r="F39" s="611" t="s">
        <v>295</v>
      </c>
      <c r="G39" s="226" t="s">
        <v>133</v>
      </c>
      <c r="H39" s="66"/>
      <c r="I39" s="67"/>
      <c r="J39" s="196"/>
      <c r="K39" s="383">
        <f t="shared" si="1"/>
        <v>0</v>
      </c>
      <c r="L39" s="66"/>
      <c r="M39" s="67"/>
      <c r="N39" s="68"/>
      <c r="O39" s="397">
        <f t="shared" ref="O39:O44" si="2">SUM(K39:N39)</f>
        <v>0</v>
      </c>
      <c r="P39" s="608"/>
      <c r="Q39" s="609"/>
      <c r="R39" s="609"/>
      <c r="S39" s="609"/>
      <c r="T39" s="610"/>
    </row>
    <row r="40" spans="1:20" s="65" customFormat="1" ht="50.1" customHeight="1">
      <c r="B40" s="598"/>
      <c r="C40" s="594"/>
      <c r="D40" s="601"/>
      <c r="E40" s="227"/>
      <c r="F40" s="683"/>
      <c r="G40" s="226" t="s">
        <v>134</v>
      </c>
      <c r="H40" s="66"/>
      <c r="I40" s="67"/>
      <c r="J40" s="196"/>
      <c r="K40" s="383">
        <f t="shared" si="1"/>
        <v>0</v>
      </c>
      <c r="L40" s="66"/>
      <c r="M40" s="67"/>
      <c r="N40" s="68"/>
      <c r="O40" s="397">
        <f t="shared" si="2"/>
        <v>0</v>
      </c>
      <c r="P40" s="608"/>
      <c r="Q40" s="609"/>
      <c r="R40" s="609"/>
      <c r="S40" s="609"/>
      <c r="T40" s="610"/>
    </row>
    <row r="41" spans="1:20" s="65" customFormat="1" ht="50.1" customHeight="1">
      <c r="B41" s="598"/>
      <c r="C41" s="595"/>
      <c r="D41" s="601"/>
      <c r="E41" s="227"/>
      <c r="F41" s="683"/>
      <c r="G41" s="226" t="s">
        <v>135</v>
      </c>
      <c r="H41" s="66"/>
      <c r="I41" s="67"/>
      <c r="J41" s="196"/>
      <c r="K41" s="383">
        <f t="shared" si="1"/>
        <v>0</v>
      </c>
      <c r="L41" s="66"/>
      <c r="M41" s="67"/>
      <c r="N41" s="68"/>
      <c r="O41" s="397">
        <f t="shared" si="2"/>
        <v>0</v>
      </c>
      <c r="P41" s="608"/>
      <c r="Q41" s="609"/>
      <c r="R41" s="609"/>
      <c r="S41" s="609"/>
      <c r="T41" s="610"/>
    </row>
    <row r="42" spans="1:20" s="65" customFormat="1" ht="50.1" customHeight="1">
      <c r="B42" s="598"/>
      <c r="C42" s="595"/>
      <c r="D42" s="601"/>
      <c r="E42" s="227"/>
      <c r="F42" s="683"/>
      <c r="G42" s="226" t="s">
        <v>10</v>
      </c>
      <c r="H42" s="66"/>
      <c r="I42" s="67"/>
      <c r="J42" s="196"/>
      <c r="K42" s="383">
        <f t="shared" si="1"/>
        <v>0</v>
      </c>
      <c r="L42" s="66"/>
      <c r="M42" s="67"/>
      <c r="N42" s="68"/>
      <c r="O42" s="397">
        <f t="shared" si="2"/>
        <v>0</v>
      </c>
      <c r="P42" s="608"/>
      <c r="Q42" s="609"/>
      <c r="R42" s="609"/>
      <c r="S42" s="609"/>
      <c r="T42" s="610"/>
    </row>
    <row r="43" spans="1:20" s="65" customFormat="1" ht="50.1" customHeight="1">
      <c r="B43" s="598"/>
      <c r="C43" s="595"/>
      <c r="D43" s="601"/>
      <c r="E43" s="227"/>
      <c r="F43" s="683"/>
      <c r="G43" s="228" t="s">
        <v>11</v>
      </c>
      <c r="H43" s="66"/>
      <c r="I43" s="67"/>
      <c r="J43" s="196"/>
      <c r="K43" s="383">
        <f t="shared" si="1"/>
        <v>0</v>
      </c>
      <c r="L43" s="66"/>
      <c r="M43" s="67"/>
      <c r="N43" s="68"/>
      <c r="O43" s="397">
        <f t="shared" si="2"/>
        <v>0</v>
      </c>
      <c r="P43" s="608"/>
      <c r="Q43" s="609"/>
      <c r="R43" s="609"/>
      <c r="S43" s="609"/>
      <c r="T43" s="610"/>
    </row>
    <row r="44" spans="1:20" s="65" customFormat="1" ht="50.1" customHeight="1" thickBot="1">
      <c r="B44" s="598"/>
      <c r="C44" s="596"/>
      <c r="D44" s="602"/>
      <c r="E44" s="229"/>
      <c r="F44" s="684"/>
      <c r="G44" s="230" t="s">
        <v>132</v>
      </c>
      <c r="H44" s="69"/>
      <c r="I44" s="70"/>
      <c r="J44" s="197"/>
      <c r="K44" s="384">
        <f t="shared" si="1"/>
        <v>0</v>
      </c>
      <c r="L44" s="69"/>
      <c r="M44" s="70"/>
      <c r="N44" s="71"/>
      <c r="O44" s="398">
        <f t="shared" si="2"/>
        <v>0</v>
      </c>
      <c r="P44" s="671"/>
      <c r="Q44" s="672"/>
      <c r="R44" s="672"/>
      <c r="S44" s="672"/>
      <c r="T44" s="673"/>
    </row>
    <row r="45" spans="1:20" s="65" customFormat="1" ht="65.25" customHeight="1" thickTop="1" thickBot="1">
      <c r="B45" s="599"/>
      <c r="C45" s="288"/>
      <c r="D45" s="629" t="s">
        <v>99</v>
      </c>
      <c r="E45" s="629"/>
      <c r="F45" s="629"/>
      <c r="G45" s="629"/>
      <c r="H45" s="629"/>
      <c r="I45" s="629"/>
      <c r="J45" s="630"/>
      <c r="K45" s="385">
        <f>SUM(K39:K44)+K36</f>
        <v>0</v>
      </c>
      <c r="L45" s="72"/>
      <c r="M45" s="72"/>
      <c r="N45" s="73"/>
      <c r="O45" s="399">
        <f>SUM(O38:O44)+O36</f>
        <v>0</v>
      </c>
      <c r="P45" s="720"/>
      <c r="Q45" s="721"/>
      <c r="R45" s="721"/>
      <c r="S45" s="721"/>
      <c r="T45" s="722"/>
    </row>
    <row r="46" spans="1:20" s="65" customFormat="1" ht="75" customHeight="1">
      <c r="B46" s="590" t="s">
        <v>141</v>
      </c>
      <c r="C46" s="577" t="s">
        <v>146</v>
      </c>
      <c r="D46" s="600" t="s">
        <v>151</v>
      </c>
      <c r="E46" s="222" t="s">
        <v>100</v>
      </c>
      <c r="F46" s="603" t="s">
        <v>101</v>
      </c>
      <c r="G46" s="231" t="s">
        <v>102</v>
      </c>
      <c r="H46" s="232"/>
      <c r="I46" s="233"/>
      <c r="J46" s="233"/>
      <c r="K46" s="386">
        <f>SUM(H46:J46)</f>
        <v>0</v>
      </c>
      <c r="L46" s="232"/>
      <c r="M46" s="233"/>
      <c r="N46" s="233"/>
      <c r="O46" s="400">
        <f t="shared" ref="O46:O51" si="3">SUM(K46:N46)</f>
        <v>0</v>
      </c>
      <c r="P46" s="605"/>
      <c r="Q46" s="606"/>
      <c r="R46" s="606"/>
      <c r="S46" s="606"/>
      <c r="T46" s="607"/>
    </row>
    <row r="47" spans="1:20" s="65" customFormat="1" ht="75" customHeight="1">
      <c r="B47" s="598"/>
      <c r="C47" s="594"/>
      <c r="D47" s="601"/>
      <c r="E47" s="360"/>
      <c r="F47" s="604"/>
      <c r="G47" s="234" t="s">
        <v>103</v>
      </c>
      <c r="H47" s="235"/>
      <c r="I47" s="236"/>
      <c r="J47" s="236"/>
      <c r="K47" s="387">
        <f>SUM(H47:J47)</f>
        <v>0</v>
      </c>
      <c r="L47" s="237"/>
      <c r="M47" s="238"/>
      <c r="N47" s="238"/>
      <c r="O47" s="392">
        <f t="shared" si="3"/>
        <v>0</v>
      </c>
      <c r="P47" s="608"/>
      <c r="Q47" s="609"/>
      <c r="R47" s="609"/>
      <c r="S47" s="609"/>
      <c r="T47" s="610"/>
    </row>
    <row r="48" spans="1:20" s="65" customFormat="1" ht="75" customHeight="1">
      <c r="B48" s="598"/>
      <c r="C48" s="594"/>
      <c r="D48" s="601"/>
      <c r="E48" s="348" t="s">
        <v>104</v>
      </c>
      <c r="F48" s="611" t="s">
        <v>105</v>
      </c>
      <c r="G48" s="234" t="s">
        <v>102</v>
      </c>
      <c r="H48" s="235"/>
      <c r="I48" s="236"/>
      <c r="J48" s="236"/>
      <c r="K48" s="387">
        <f>SUM(H48:J48)</f>
        <v>0</v>
      </c>
      <c r="L48" s="237"/>
      <c r="M48" s="238"/>
      <c r="N48" s="238"/>
      <c r="O48" s="392">
        <f t="shared" si="3"/>
        <v>0</v>
      </c>
      <c r="P48" s="608"/>
      <c r="Q48" s="609"/>
      <c r="R48" s="609"/>
      <c r="S48" s="609"/>
      <c r="T48" s="610"/>
    </row>
    <row r="49" spans="2:20" s="65" customFormat="1" ht="75" customHeight="1">
      <c r="B49" s="598"/>
      <c r="C49" s="594"/>
      <c r="D49" s="601"/>
      <c r="E49" s="360"/>
      <c r="F49" s="604"/>
      <c r="G49" s="234" t="s">
        <v>106</v>
      </c>
      <c r="H49" s="235"/>
      <c r="I49" s="236"/>
      <c r="J49" s="236"/>
      <c r="K49" s="387">
        <f t="shared" si="1"/>
        <v>0</v>
      </c>
      <c r="L49" s="237"/>
      <c r="M49" s="238"/>
      <c r="N49" s="238"/>
      <c r="O49" s="392">
        <f t="shared" si="3"/>
        <v>0</v>
      </c>
      <c r="P49" s="608"/>
      <c r="Q49" s="609"/>
      <c r="R49" s="609"/>
      <c r="S49" s="609"/>
      <c r="T49" s="610"/>
    </row>
    <row r="50" spans="2:20" s="65" customFormat="1" ht="75" customHeight="1">
      <c r="B50" s="598"/>
      <c r="C50" s="594"/>
      <c r="D50" s="601"/>
      <c r="E50" s="348" t="s">
        <v>107</v>
      </c>
      <c r="F50" s="611" t="s">
        <v>152</v>
      </c>
      <c r="G50" s="234" t="s">
        <v>120</v>
      </c>
      <c r="H50" s="235"/>
      <c r="I50" s="236"/>
      <c r="J50" s="236"/>
      <c r="K50" s="387">
        <f t="shared" si="1"/>
        <v>0</v>
      </c>
      <c r="L50" s="237"/>
      <c r="M50" s="238"/>
      <c r="N50" s="238"/>
      <c r="O50" s="392">
        <f>SUM(K50:N50)</f>
        <v>0</v>
      </c>
      <c r="P50" s="608"/>
      <c r="Q50" s="609"/>
      <c r="R50" s="609"/>
      <c r="S50" s="609"/>
      <c r="T50" s="610"/>
    </row>
    <row r="51" spans="2:20" s="65" customFormat="1" ht="75" customHeight="1" thickBot="1">
      <c r="B51" s="598"/>
      <c r="C51" s="597"/>
      <c r="D51" s="602"/>
      <c r="E51" s="239"/>
      <c r="F51" s="684"/>
      <c r="G51" s="240" t="s">
        <v>108</v>
      </c>
      <c r="H51" s="241"/>
      <c r="I51" s="242"/>
      <c r="J51" s="243"/>
      <c r="K51" s="387">
        <f>SUM(H51:J51)</f>
        <v>0</v>
      </c>
      <c r="L51" s="244"/>
      <c r="M51" s="243"/>
      <c r="N51" s="243"/>
      <c r="O51" s="392">
        <f t="shared" si="3"/>
        <v>0</v>
      </c>
      <c r="P51" s="671"/>
      <c r="Q51" s="672"/>
      <c r="R51" s="672"/>
      <c r="S51" s="672"/>
      <c r="T51" s="673"/>
    </row>
    <row r="52" spans="2:20" s="65" customFormat="1" ht="39.75" customHeight="1" thickTop="1" thickBot="1">
      <c r="B52" s="599"/>
      <c r="C52" s="288"/>
      <c r="D52" s="629" t="s">
        <v>109</v>
      </c>
      <c r="E52" s="629"/>
      <c r="F52" s="629"/>
      <c r="G52" s="629"/>
      <c r="H52" s="629"/>
      <c r="I52" s="629"/>
      <c r="J52" s="630"/>
      <c r="K52" s="388">
        <f>K51+K49+K47</f>
        <v>0</v>
      </c>
      <c r="L52" s="72"/>
      <c r="M52" s="72"/>
      <c r="N52" s="72"/>
      <c r="O52" s="393">
        <f>O51+O49+O47</f>
        <v>0</v>
      </c>
      <c r="P52" s="667"/>
      <c r="Q52" s="668"/>
      <c r="R52" s="668"/>
      <c r="S52" s="668"/>
      <c r="T52" s="633"/>
    </row>
    <row r="53" spans="2:20" s="65" customFormat="1" ht="101.25" customHeight="1">
      <c r="B53" s="651" t="s">
        <v>143</v>
      </c>
      <c r="C53" s="352" t="s">
        <v>147</v>
      </c>
      <c r="D53" s="365" t="s">
        <v>303</v>
      </c>
      <c r="E53" s="252" t="s">
        <v>98</v>
      </c>
      <c r="F53" s="366" t="s">
        <v>304</v>
      </c>
      <c r="G53" s="367" t="s">
        <v>305</v>
      </c>
      <c r="H53" s="74"/>
      <c r="I53" s="67"/>
      <c r="J53" s="67"/>
      <c r="K53" s="387">
        <f t="shared" ref="K53:K56" si="4">SUM(H53:J53)</f>
        <v>0</v>
      </c>
      <c r="L53" s="74"/>
      <c r="M53" s="67"/>
      <c r="N53" s="67"/>
      <c r="O53" s="392">
        <f>SUM(K53:N53)</f>
        <v>0</v>
      </c>
      <c r="P53" s="653"/>
      <c r="Q53" s="654"/>
      <c r="R53" s="654"/>
      <c r="S53" s="654"/>
      <c r="T53" s="655"/>
    </row>
    <row r="54" spans="2:20" s="65" customFormat="1" ht="101.25" customHeight="1">
      <c r="B54" s="651"/>
      <c r="C54" s="353" t="s">
        <v>149</v>
      </c>
      <c r="D54" s="368" t="s">
        <v>306</v>
      </c>
      <c r="E54" s="253" t="s">
        <v>98</v>
      </c>
      <c r="F54" s="369" t="s">
        <v>307</v>
      </c>
      <c r="G54" s="370" t="s">
        <v>308</v>
      </c>
      <c r="H54" s="66"/>
      <c r="I54" s="67"/>
      <c r="J54" s="67"/>
      <c r="K54" s="387">
        <f t="shared" si="4"/>
        <v>0</v>
      </c>
      <c r="L54" s="289"/>
      <c r="M54" s="290"/>
      <c r="N54" s="290"/>
      <c r="O54" s="392">
        <f>SUM(K54:N54)</f>
        <v>0</v>
      </c>
      <c r="P54" s="612"/>
      <c r="Q54" s="613"/>
      <c r="R54" s="613"/>
      <c r="S54" s="613"/>
      <c r="T54" s="614"/>
    </row>
    <row r="55" spans="2:20" s="65" customFormat="1" ht="81.75" customHeight="1">
      <c r="B55" s="651"/>
      <c r="C55" s="573" t="s">
        <v>153</v>
      </c>
      <c r="D55" s="615" t="s">
        <v>309</v>
      </c>
      <c r="E55" s="617" t="s">
        <v>160</v>
      </c>
      <c r="F55" s="619" t="s">
        <v>310</v>
      </c>
      <c r="G55" s="234" t="s">
        <v>102</v>
      </c>
      <c r="H55" s="66"/>
      <c r="I55" s="67"/>
      <c r="J55" s="67"/>
      <c r="K55" s="387">
        <f t="shared" si="4"/>
        <v>0</v>
      </c>
      <c r="L55" s="66"/>
      <c r="M55" s="67"/>
      <c r="N55" s="67"/>
      <c r="O55" s="394">
        <f>SUM(K55:N55)</f>
        <v>0</v>
      </c>
      <c r="P55" s="612"/>
      <c r="Q55" s="613"/>
      <c r="R55" s="613"/>
      <c r="S55" s="613"/>
      <c r="T55" s="614"/>
    </row>
    <row r="56" spans="2:20" s="65" customFormat="1" ht="75.75" customHeight="1" thickBot="1">
      <c r="B56" s="651"/>
      <c r="C56" s="685"/>
      <c r="D56" s="616"/>
      <c r="E56" s="618"/>
      <c r="F56" s="620"/>
      <c r="G56" s="371" t="s">
        <v>311</v>
      </c>
      <c r="H56" s="69"/>
      <c r="I56" s="70"/>
      <c r="J56" s="75"/>
      <c r="K56" s="389">
        <f t="shared" si="4"/>
        <v>0</v>
      </c>
      <c r="L56" s="69"/>
      <c r="M56" s="75"/>
      <c r="N56" s="75"/>
      <c r="O56" s="395">
        <f>SUM(K56:N56)</f>
        <v>0</v>
      </c>
      <c r="P56" s="656"/>
      <c r="Q56" s="657"/>
      <c r="R56" s="657"/>
      <c r="S56" s="657"/>
      <c r="T56" s="658"/>
    </row>
    <row r="57" spans="2:20" s="65" customFormat="1" ht="51" customHeight="1" thickTop="1" thickBot="1">
      <c r="B57" s="652"/>
      <c r="C57" s="291"/>
      <c r="D57" s="629" t="s">
        <v>110</v>
      </c>
      <c r="E57" s="629"/>
      <c r="F57" s="629"/>
      <c r="G57" s="629"/>
      <c r="H57" s="629"/>
      <c r="I57" s="629"/>
      <c r="J57" s="630"/>
      <c r="K57" s="390">
        <f>SUM(K53:K56)-K55</f>
        <v>0</v>
      </c>
      <c r="L57" s="72"/>
      <c r="M57" s="72"/>
      <c r="N57" s="72"/>
      <c r="O57" s="396">
        <f>SUM(O53:O56)-O55</f>
        <v>0</v>
      </c>
      <c r="P57" s="631"/>
      <c r="Q57" s="632"/>
      <c r="R57" s="632"/>
      <c r="S57" s="632"/>
      <c r="T57" s="633"/>
    </row>
    <row r="58" spans="2:20" s="76" customFormat="1" ht="25.5" customHeight="1">
      <c r="B58" s="77"/>
      <c r="C58" s="77"/>
      <c r="D58" s="77"/>
      <c r="E58" s="77"/>
      <c r="F58" s="78"/>
      <c r="G58" s="79"/>
      <c r="H58" s="79"/>
      <c r="I58" s="79"/>
      <c r="K58" s="80"/>
      <c r="L58" s="79"/>
      <c r="M58" s="79"/>
      <c r="P58" s="80"/>
      <c r="Q58" s="81"/>
      <c r="R58" s="82"/>
      <c r="S58" s="82"/>
    </row>
    <row r="59" spans="2:20" ht="39" customHeight="1">
      <c r="B59" s="44" t="s">
        <v>272</v>
      </c>
      <c r="C59" s="44"/>
      <c r="D59" s="45"/>
      <c r="E59" s="45"/>
      <c r="F59" s="46"/>
      <c r="G59" s="46"/>
      <c r="H59" s="45"/>
      <c r="I59" s="45"/>
      <c r="J59" s="45"/>
      <c r="K59" s="45"/>
      <c r="L59" s="45"/>
      <c r="M59" s="45"/>
      <c r="N59" s="45"/>
      <c r="O59" s="45"/>
      <c r="P59" s="45"/>
      <c r="Q59" s="45"/>
      <c r="R59" s="45"/>
      <c r="S59" s="45"/>
      <c r="T59" s="45"/>
    </row>
    <row r="60" spans="2:20" s="249" customFormat="1" ht="12" customHeight="1" thickBot="1">
      <c r="B60" s="280"/>
      <c r="C60" s="280"/>
      <c r="D60" s="245"/>
      <c r="E60" s="245"/>
      <c r="F60" s="246"/>
      <c r="G60" s="246"/>
      <c r="H60" s="245"/>
      <c r="I60" s="245"/>
      <c r="J60" s="245"/>
      <c r="K60" s="245"/>
      <c r="L60" s="245"/>
      <c r="M60" s="245"/>
      <c r="N60" s="247"/>
      <c r="O60" s="245"/>
      <c r="P60" s="245"/>
      <c r="Q60" s="245"/>
      <c r="R60" s="245"/>
      <c r="S60" s="245"/>
      <c r="T60" s="248"/>
    </row>
    <row r="61" spans="2:20" ht="65.099999999999994" customHeight="1">
      <c r="B61" s="586" t="s">
        <v>282</v>
      </c>
      <c r="C61" s="285"/>
      <c r="D61" s="588" t="s">
        <v>283</v>
      </c>
      <c r="E61" s="250"/>
      <c r="F61" s="634" t="s">
        <v>111</v>
      </c>
      <c r="G61" s="635"/>
      <c r="H61" s="638" t="s">
        <v>79</v>
      </c>
      <c r="I61" s="639"/>
      <c r="J61" s="639"/>
      <c r="K61" s="640"/>
      <c r="L61" s="638" t="s">
        <v>287</v>
      </c>
      <c r="M61" s="641"/>
      <c r="N61" s="642"/>
      <c r="O61" s="269" t="s">
        <v>124</v>
      </c>
      <c r="P61" s="643" t="s">
        <v>127</v>
      </c>
      <c r="Q61" s="644"/>
      <c r="R61" s="644"/>
      <c r="S61" s="645"/>
      <c r="T61" s="649" t="s">
        <v>285</v>
      </c>
    </row>
    <row r="62" spans="2:20" s="64" customFormat="1" ht="86.1" customHeight="1" thickBot="1">
      <c r="B62" s="587"/>
      <c r="C62" s="286"/>
      <c r="D62" s="589"/>
      <c r="E62" s="251"/>
      <c r="F62" s="636"/>
      <c r="G62" s="637"/>
      <c r="H62" s="268" t="s">
        <v>8</v>
      </c>
      <c r="I62" s="349" t="s">
        <v>276</v>
      </c>
      <c r="J62" s="349" t="s">
        <v>277</v>
      </c>
      <c r="K62" s="275" t="s">
        <v>138</v>
      </c>
      <c r="L62" s="350" t="s">
        <v>278</v>
      </c>
      <c r="M62" s="349" t="s">
        <v>279</v>
      </c>
      <c r="N62" s="351" t="s">
        <v>281</v>
      </c>
      <c r="O62" s="270" t="s">
        <v>139</v>
      </c>
      <c r="P62" s="646"/>
      <c r="Q62" s="647"/>
      <c r="R62" s="647"/>
      <c r="S62" s="648"/>
      <c r="T62" s="650"/>
    </row>
    <row r="63" spans="2:20" s="64" customFormat="1" ht="34.5" customHeight="1">
      <c r="B63" s="590" t="s">
        <v>313</v>
      </c>
      <c r="C63" s="577" t="s">
        <v>156</v>
      </c>
      <c r="D63" s="584" t="s">
        <v>284</v>
      </c>
      <c r="E63" s="617" t="s">
        <v>98</v>
      </c>
      <c r="F63" s="710" t="s">
        <v>131</v>
      </c>
      <c r="G63" s="712" t="s">
        <v>312</v>
      </c>
      <c r="H63" s="714"/>
      <c r="I63" s="716"/>
      <c r="J63" s="716"/>
      <c r="K63" s="718">
        <f t="shared" ref="K63" si="5">SUM(H63:J63)</f>
        <v>0</v>
      </c>
      <c r="L63" s="714"/>
      <c r="M63" s="716"/>
      <c r="N63" s="716"/>
      <c r="O63" s="718">
        <f t="shared" ref="O63" si="6">SUM(K63:N63)</f>
        <v>0</v>
      </c>
      <c r="P63" s="659"/>
      <c r="Q63" s="660"/>
      <c r="R63" s="660"/>
      <c r="S63" s="661"/>
      <c r="T63" s="707"/>
    </row>
    <row r="64" spans="2:20" s="64" customFormat="1" ht="354" customHeight="1">
      <c r="B64" s="591"/>
      <c r="C64" s="578"/>
      <c r="D64" s="585"/>
      <c r="E64" s="709"/>
      <c r="F64" s="711"/>
      <c r="G64" s="713"/>
      <c r="H64" s="715"/>
      <c r="I64" s="717"/>
      <c r="J64" s="717"/>
      <c r="K64" s="719"/>
      <c r="L64" s="715"/>
      <c r="M64" s="717"/>
      <c r="N64" s="717"/>
      <c r="O64" s="719"/>
      <c r="P64" s="662"/>
      <c r="Q64" s="663"/>
      <c r="R64" s="663"/>
      <c r="S64" s="664"/>
      <c r="T64" s="708"/>
    </row>
    <row r="65" spans="2:20" s="64" customFormat="1" ht="210" customHeight="1">
      <c r="B65" s="591"/>
      <c r="C65" s="574"/>
      <c r="D65" s="576"/>
      <c r="E65" s="253" t="s">
        <v>104</v>
      </c>
      <c r="F65" s="254" t="s">
        <v>140</v>
      </c>
      <c r="G65" s="372" t="s">
        <v>314</v>
      </c>
      <c r="H65" s="66"/>
      <c r="I65" s="67"/>
      <c r="J65" s="196"/>
      <c r="K65" s="383">
        <f t="shared" ref="K65:K74" si="7">SUM(H65:J65)</f>
        <v>0</v>
      </c>
      <c r="L65" s="66"/>
      <c r="M65" s="67"/>
      <c r="N65" s="196"/>
      <c r="O65" s="383">
        <f t="shared" ref="O65:O74" si="8">SUM(K65:N65)</f>
        <v>0</v>
      </c>
      <c r="P65" s="579"/>
      <c r="Q65" s="627"/>
      <c r="R65" s="627"/>
      <c r="S65" s="628"/>
      <c r="T65" s="257"/>
    </row>
    <row r="66" spans="2:20" s="64" customFormat="1" ht="171.75" customHeight="1">
      <c r="B66" s="591"/>
      <c r="C66" s="353" t="s">
        <v>149</v>
      </c>
      <c r="D66" s="355" t="s">
        <v>288</v>
      </c>
      <c r="E66" s="253" t="s">
        <v>98</v>
      </c>
      <c r="F66" s="276" t="s">
        <v>296</v>
      </c>
      <c r="G66" s="372" t="s">
        <v>315</v>
      </c>
      <c r="H66" s="66"/>
      <c r="I66" s="67"/>
      <c r="J66" s="196"/>
      <c r="K66" s="383"/>
      <c r="L66" s="66"/>
      <c r="M66" s="67"/>
      <c r="N66" s="196"/>
      <c r="O66" s="383">
        <f t="shared" si="8"/>
        <v>0</v>
      </c>
      <c r="P66" s="579"/>
      <c r="Q66" s="627"/>
      <c r="R66" s="627"/>
      <c r="S66" s="628"/>
      <c r="T66" s="257"/>
    </row>
    <row r="67" spans="2:20" s="64" customFormat="1" ht="236.25" customHeight="1">
      <c r="B67" s="592"/>
      <c r="C67" s="353" t="s">
        <v>150</v>
      </c>
      <c r="D67" s="355" t="s">
        <v>157</v>
      </c>
      <c r="E67" s="253" t="s">
        <v>98</v>
      </c>
      <c r="F67" s="356" t="s">
        <v>297</v>
      </c>
      <c r="G67" s="234" t="s">
        <v>322</v>
      </c>
      <c r="H67" s="66"/>
      <c r="I67" s="67"/>
      <c r="J67" s="196"/>
      <c r="K67" s="383">
        <f t="shared" ref="K67" si="9">SUM(H67:J67)</f>
        <v>0</v>
      </c>
      <c r="L67" s="66"/>
      <c r="M67" s="67"/>
      <c r="N67" s="196"/>
      <c r="O67" s="383">
        <f t="shared" ref="O67" si="10">SUM(K67:N67)</f>
        <v>0</v>
      </c>
      <c r="P67" s="579"/>
      <c r="Q67" s="580"/>
      <c r="R67" s="580"/>
      <c r="S67" s="581"/>
      <c r="T67" s="284"/>
    </row>
    <row r="68" spans="2:20" s="64" customFormat="1" ht="158.25" customHeight="1">
      <c r="B68" s="363" t="s">
        <v>142</v>
      </c>
      <c r="C68" s="353" t="s">
        <v>159</v>
      </c>
      <c r="D68" s="354" t="s">
        <v>158</v>
      </c>
      <c r="E68" s="253" t="s">
        <v>98</v>
      </c>
      <c r="F68" s="356" t="s">
        <v>289</v>
      </c>
      <c r="G68" s="372" t="s">
        <v>323</v>
      </c>
      <c r="H68" s="66"/>
      <c r="I68" s="67"/>
      <c r="J68" s="196"/>
      <c r="K68" s="383"/>
      <c r="L68" s="66"/>
      <c r="M68" s="67"/>
      <c r="N68" s="196"/>
      <c r="O68" s="383"/>
      <c r="P68" s="579"/>
      <c r="Q68" s="580"/>
      <c r="R68" s="580"/>
      <c r="S68" s="581"/>
      <c r="T68" s="257"/>
    </row>
    <row r="69" spans="2:20" s="64" customFormat="1" ht="125.1" customHeight="1">
      <c r="B69" s="665" t="s">
        <v>299</v>
      </c>
      <c r="C69" s="573" t="s">
        <v>156</v>
      </c>
      <c r="D69" s="575" t="s">
        <v>300</v>
      </c>
      <c r="E69" s="253" t="s">
        <v>98</v>
      </c>
      <c r="F69" s="357" t="s">
        <v>290</v>
      </c>
      <c r="G69" s="372" t="s">
        <v>324</v>
      </c>
      <c r="H69" s="66"/>
      <c r="I69" s="67"/>
      <c r="J69" s="196"/>
      <c r="K69" s="383">
        <f t="shared" si="7"/>
        <v>0</v>
      </c>
      <c r="L69" s="66"/>
      <c r="M69" s="67"/>
      <c r="N69" s="196"/>
      <c r="O69" s="383">
        <f t="shared" si="8"/>
        <v>0</v>
      </c>
      <c r="P69" s="579"/>
      <c r="Q69" s="627"/>
      <c r="R69" s="627"/>
      <c r="S69" s="628"/>
      <c r="T69" s="284"/>
    </row>
    <row r="70" spans="2:20" s="64" customFormat="1" ht="125.1" customHeight="1">
      <c r="B70" s="591"/>
      <c r="C70" s="574"/>
      <c r="D70" s="576"/>
      <c r="E70" s="253" t="s">
        <v>104</v>
      </c>
      <c r="F70" s="358" t="s">
        <v>291</v>
      </c>
      <c r="G70" s="372" t="s">
        <v>316</v>
      </c>
      <c r="H70" s="66"/>
      <c r="I70" s="67"/>
      <c r="J70" s="196"/>
      <c r="K70" s="383">
        <f t="shared" ref="K70" si="11">SUM(H70:J70)</f>
        <v>0</v>
      </c>
      <c r="L70" s="66"/>
      <c r="M70" s="67"/>
      <c r="N70" s="196"/>
      <c r="O70" s="383">
        <f t="shared" ref="O70" si="12">SUM(K70:N70)</f>
        <v>0</v>
      </c>
      <c r="P70" s="579"/>
      <c r="Q70" s="580"/>
      <c r="R70" s="580"/>
      <c r="S70" s="581"/>
      <c r="T70" s="284"/>
    </row>
    <row r="71" spans="2:20" s="64" customFormat="1" ht="125.1" customHeight="1" thickBot="1">
      <c r="B71" s="591"/>
      <c r="C71" s="353" t="s">
        <v>154</v>
      </c>
      <c r="D71" s="364" t="s">
        <v>301</v>
      </c>
      <c r="E71" s="359" t="s">
        <v>98</v>
      </c>
      <c r="F71" s="358" t="s">
        <v>292</v>
      </c>
      <c r="G71" s="372" t="s">
        <v>317</v>
      </c>
      <c r="H71" s="292"/>
      <c r="I71" s="293"/>
      <c r="J71" s="294"/>
      <c r="K71" s="391"/>
      <c r="L71" s="292"/>
      <c r="M71" s="293"/>
      <c r="N71" s="294"/>
      <c r="O71" s="391"/>
      <c r="P71" s="579"/>
      <c r="Q71" s="580"/>
      <c r="R71" s="580"/>
      <c r="S71" s="581"/>
      <c r="T71" s="284"/>
    </row>
    <row r="72" spans="2:20" s="64" customFormat="1" ht="125.1" customHeight="1">
      <c r="B72" s="591"/>
      <c r="C72" s="573" t="s">
        <v>150</v>
      </c>
      <c r="D72" s="575" t="s">
        <v>302</v>
      </c>
      <c r="E72" s="252" t="s">
        <v>112</v>
      </c>
      <c r="F72" s="254" t="s">
        <v>293</v>
      </c>
      <c r="G72" s="234" t="s">
        <v>318</v>
      </c>
      <c r="H72" s="255"/>
      <c r="I72" s="256"/>
      <c r="J72" s="256"/>
      <c r="K72" s="383">
        <f t="shared" ref="K72" si="13">SUM(H72:J72)</f>
        <v>0</v>
      </c>
      <c r="L72" s="255"/>
      <c r="M72" s="256"/>
      <c r="N72" s="256"/>
      <c r="O72" s="383">
        <f t="shared" ref="O72" si="14">SUM(K72:N72)</f>
        <v>0</v>
      </c>
      <c r="P72" s="579"/>
      <c r="Q72" s="580"/>
      <c r="R72" s="580"/>
      <c r="S72" s="581"/>
      <c r="T72" s="284"/>
    </row>
    <row r="73" spans="2:20" s="64" customFormat="1" ht="125.1" customHeight="1">
      <c r="B73" s="591"/>
      <c r="C73" s="578"/>
      <c r="D73" s="666"/>
      <c r="E73" s="253" t="s">
        <v>113</v>
      </c>
      <c r="F73" s="254" t="s">
        <v>136</v>
      </c>
      <c r="G73" s="234" t="s">
        <v>319</v>
      </c>
      <c r="H73" s="255"/>
      <c r="I73" s="256"/>
      <c r="J73" s="256"/>
      <c r="K73" s="383">
        <f t="shared" si="7"/>
        <v>0</v>
      </c>
      <c r="L73" s="255"/>
      <c r="M73" s="256"/>
      <c r="N73" s="256"/>
      <c r="O73" s="383">
        <f t="shared" si="8"/>
        <v>0</v>
      </c>
      <c r="P73" s="579"/>
      <c r="Q73" s="627"/>
      <c r="R73" s="627"/>
      <c r="S73" s="628"/>
      <c r="T73" s="257"/>
    </row>
    <row r="74" spans="2:20" s="64" customFormat="1" ht="125.1" customHeight="1">
      <c r="B74" s="591"/>
      <c r="C74" s="578"/>
      <c r="D74" s="666"/>
      <c r="E74" s="253" t="s">
        <v>114</v>
      </c>
      <c r="F74" s="254" t="s">
        <v>294</v>
      </c>
      <c r="G74" s="373" t="s">
        <v>320</v>
      </c>
      <c r="H74" s="255"/>
      <c r="I74" s="256"/>
      <c r="J74" s="256"/>
      <c r="K74" s="383">
        <f t="shared" si="7"/>
        <v>0</v>
      </c>
      <c r="L74" s="255"/>
      <c r="M74" s="256"/>
      <c r="N74" s="256"/>
      <c r="O74" s="383">
        <f t="shared" si="8"/>
        <v>0</v>
      </c>
      <c r="P74" s="579"/>
      <c r="Q74" s="627"/>
      <c r="R74" s="627"/>
      <c r="S74" s="628"/>
      <c r="T74" s="257"/>
    </row>
    <row r="75" spans="2:20" s="64" customFormat="1" ht="140.1" customHeight="1" thickBot="1">
      <c r="B75" s="621" t="s">
        <v>298</v>
      </c>
      <c r="C75" s="622"/>
      <c r="D75" s="623"/>
      <c r="E75" s="258" t="s">
        <v>112</v>
      </c>
      <c r="F75" s="259" t="s">
        <v>115</v>
      </c>
      <c r="G75" s="374" t="s">
        <v>321</v>
      </c>
      <c r="H75" s="624"/>
      <c r="I75" s="625"/>
      <c r="J75" s="625"/>
      <c r="K75" s="625"/>
      <c r="L75" s="625"/>
      <c r="M75" s="625"/>
      <c r="N75" s="625"/>
      <c r="O75" s="625"/>
      <c r="P75" s="625"/>
      <c r="Q75" s="625"/>
      <c r="R75" s="625"/>
      <c r="S75" s="626"/>
      <c r="T75" s="260"/>
    </row>
    <row r="76" spans="2:20" s="64" customFormat="1" ht="13.5" customHeight="1">
      <c r="B76" s="84"/>
      <c r="C76" s="84"/>
      <c r="D76" s="85"/>
      <c r="E76" s="85"/>
      <c r="F76" s="86"/>
      <c r="G76" s="86"/>
      <c r="H76" s="85"/>
      <c r="I76" s="85"/>
      <c r="J76" s="85"/>
      <c r="K76" s="84"/>
      <c r="L76" s="85"/>
      <c r="M76" s="85"/>
      <c r="N76" s="85"/>
      <c r="O76" s="85"/>
      <c r="P76" s="87"/>
      <c r="Q76" s="87"/>
      <c r="R76" s="84"/>
      <c r="S76" s="261"/>
      <c r="T76" s="262"/>
    </row>
    <row r="77" spans="2:20" s="64" customFormat="1" ht="25.5" customHeight="1">
      <c r="B77" s="88" t="s">
        <v>116</v>
      </c>
      <c r="C77" s="88"/>
      <c r="D77" s="85"/>
      <c r="E77" s="85"/>
      <c r="F77" s="86"/>
      <c r="G77" s="86"/>
      <c r="H77" s="85"/>
      <c r="I77" s="85"/>
      <c r="J77" s="85"/>
      <c r="K77" s="84"/>
      <c r="L77" s="87"/>
      <c r="M77" s="87"/>
      <c r="N77" s="84"/>
      <c r="O77" s="261"/>
      <c r="P77" s="261"/>
      <c r="Q77" s="84"/>
      <c r="R77" s="84"/>
      <c r="S77" s="84"/>
    </row>
    <row r="78" spans="2:20" s="266" customFormat="1" ht="27" customHeight="1">
      <c r="B78" s="89" t="s">
        <v>117</v>
      </c>
      <c r="C78" s="89"/>
      <c r="D78" s="263"/>
      <c r="E78" s="263"/>
      <c r="F78" s="264"/>
      <c r="G78" s="264"/>
      <c r="H78" s="263"/>
      <c r="I78" s="263"/>
      <c r="J78" s="263"/>
      <c r="K78" s="89"/>
      <c r="L78" s="89"/>
      <c r="M78" s="89"/>
      <c r="N78" s="89"/>
      <c r="O78" s="265"/>
      <c r="P78" s="265"/>
      <c r="Q78" s="89"/>
      <c r="R78" s="89"/>
      <c r="S78" s="89"/>
    </row>
    <row r="79" spans="2:20" s="266" customFormat="1" ht="27" customHeight="1">
      <c r="B79" s="90" t="s">
        <v>118</v>
      </c>
      <c r="C79" s="90"/>
      <c r="D79" s="263"/>
      <c r="E79" s="263"/>
      <c r="F79" s="264"/>
      <c r="G79" s="264"/>
      <c r="H79" s="263"/>
      <c r="I79" s="263"/>
      <c r="J79" s="263"/>
      <c r="K79" s="89"/>
      <c r="L79" s="89"/>
      <c r="M79" s="89"/>
      <c r="N79" s="89"/>
      <c r="O79" s="265"/>
      <c r="P79" s="265"/>
      <c r="Q79" s="89"/>
      <c r="R79" s="89"/>
      <c r="S79" s="89"/>
    </row>
    <row r="80" spans="2:20" s="266" customFormat="1" ht="27" customHeight="1">
      <c r="B80" s="90" t="s">
        <v>144</v>
      </c>
      <c r="C80" s="90"/>
      <c r="D80" s="263"/>
      <c r="E80" s="263"/>
      <c r="F80" s="264"/>
      <c r="G80" s="264"/>
      <c r="H80" s="263"/>
      <c r="I80" s="263"/>
      <c r="J80" s="263"/>
      <c r="K80" s="89"/>
      <c r="L80" s="89"/>
      <c r="M80" s="89"/>
      <c r="N80" s="89"/>
      <c r="O80" s="265"/>
      <c r="P80" s="265"/>
      <c r="Q80" s="89"/>
      <c r="R80" s="89"/>
      <c r="S80" s="89"/>
    </row>
    <row r="81" spans="2:19">
      <c r="B81" s="91"/>
      <c r="C81" s="91"/>
      <c r="D81" s="92"/>
      <c r="E81" s="92"/>
      <c r="F81" s="93"/>
      <c r="G81" s="93"/>
      <c r="H81" s="92"/>
      <c r="I81" s="92"/>
      <c r="J81" s="92"/>
      <c r="K81" s="91"/>
      <c r="L81" s="92"/>
      <c r="M81" s="92"/>
      <c r="N81" s="92"/>
      <c r="O81" s="92"/>
      <c r="P81" s="24"/>
      <c r="R81" s="91"/>
      <c r="S81" s="91"/>
    </row>
    <row r="82" spans="2:19">
      <c r="B82" s="91"/>
      <c r="C82" s="91"/>
      <c r="D82" s="92"/>
      <c r="E82" s="92"/>
      <c r="F82" s="93"/>
      <c r="G82" s="93"/>
      <c r="H82" s="92"/>
      <c r="I82" s="92"/>
      <c r="J82" s="92"/>
      <c r="K82" s="91"/>
      <c r="L82" s="92"/>
      <c r="M82" s="92"/>
      <c r="N82" s="92"/>
      <c r="O82" s="92"/>
      <c r="P82" s="24"/>
      <c r="R82" s="91"/>
      <c r="S82" s="91"/>
    </row>
  </sheetData>
  <mergeCells count="126">
    <mergeCell ref="B3:E3"/>
    <mergeCell ref="B4:E4"/>
    <mergeCell ref="B5:E5"/>
    <mergeCell ref="B6:E6"/>
    <mergeCell ref="F3:T3"/>
    <mergeCell ref="F4:T4"/>
    <mergeCell ref="I17:L17"/>
    <mergeCell ref="I18:O18"/>
    <mergeCell ref="I19:O19"/>
    <mergeCell ref="I16:L16"/>
    <mergeCell ref="B11:F11"/>
    <mergeCell ref="I11:L12"/>
    <mergeCell ref="M11:M12"/>
    <mergeCell ref="N11:N12"/>
    <mergeCell ref="O11:O12"/>
    <mergeCell ref="B12:F12"/>
    <mergeCell ref="B13:F13"/>
    <mergeCell ref="I13:L13"/>
    <mergeCell ref="I14:L14"/>
    <mergeCell ref="B15:F15"/>
    <mergeCell ref="I15:L15"/>
    <mergeCell ref="B23:G24"/>
    <mergeCell ref="H23:K23"/>
    <mergeCell ref="L23:N23"/>
    <mergeCell ref="T63:T64"/>
    <mergeCell ref="E63:E64"/>
    <mergeCell ref="F63:F64"/>
    <mergeCell ref="G63:G64"/>
    <mergeCell ref="H63:H64"/>
    <mergeCell ref="I63:I64"/>
    <mergeCell ref="J63:J64"/>
    <mergeCell ref="K63:K64"/>
    <mergeCell ref="L63:L64"/>
    <mergeCell ref="M63:M64"/>
    <mergeCell ref="N63:N64"/>
    <mergeCell ref="O63:O64"/>
    <mergeCell ref="P42:T42"/>
    <mergeCell ref="P43:T43"/>
    <mergeCell ref="D45:J45"/>
    <mergeCell ref="P45:T45"/>
    <mergeCell ref="P23:T24"/>
    <mergeCell ref="B25:F25"/>
    <mergeCell ref="P25:T25"/>
    <mergeCell ref="B26:F26"/>
    <mergeCell ref="P26:T26"/>
    <mergeCell ref="B28:F28"/>
    <mergeCell ref="P28:T28"/>
    <mergeCell ref="B29:G29"/>
    <mergeCell ref="P29:T29"/>
    <mergeCell ref="B27:F27"/>
    <mergeCell ref="P27:T27"/>
    <mergeCell ref="F50:F51"/>
    <mergeCell ref="P50:T50"/>
    <mergeCell ref="P51:T51"/>
    <mergeCell ref="D72:D74"/>
    <mergeCell ref="P71:S71"/>
    <mergeCell ref="D52:J52"/>
    <mergeCell ref="P52:T52"/>
    <mergeCell ref="B33:B34"/>
    <mergeCell ref="D33:D34"/>
    <mergeCell ref="F33:G34"/>
    <mergeCell ref="H33:K33"/>
    <mergeCell ref="L33:N33"/>
    <mergeCell ref="P44:T44"/>
    <mergeCell ref="P33:T34"/>
    <mergeCell ref="B35:B45"/>
    <mergeCell ref="F35:F36"/>
    <mergeCell ref="P35:T35"/>
    <mergeCell ref="P36:T36"/>
    <mergeCell ref="F37:F38"/>
    <mergeCell ref="P37:T37"/>
    <mergeCell ref="P38:T38"/>
    <mergeCell ref="D39:D44"/>
    <mergeCell ref="F39:F44"/>
    <mergeCell ref="P39:T39"/>
    <mergeCell ref="C55:C56"/>
    <mergeCell ref="P40:T40"/>
    <mergeCell ref="P41:T41"/>
    <mergeCell ref="F55:F56"/>
    <mergeCell ref="P67:S67"/>
    <mergeCell ref="B75:D75"/>
    <mergeCell ref="H75:S75"/>
    <mergeCell ref="P69:S69"/>
    <mergeCell ref="P73:S73"/>
    <mergeCell ref="P74:S74"/>
    <mergeCell ref="D57:J57"/>
    <mergeCell ref="P57:T57"/>
    <mergeCell ref="F61:G62"/>
    <mergeCell ref="H61:K61"/>
    <mergeCell ref="L61:N61"/>
    <mergeCell ref="P61:S62"/>
    <mergeCell ref="T61:T62"/>
    <mergeCell ref="B53:B57"/>
    <mergeCell ref="P53:T53"/>
    <mergeCell ref="P56:T56"/>
    <mergeCell ref="P63:S64"/>
    <mergeCell ref="P65:S65"/>
    <mergeCell ref="P66:S66"/>
    <mergeCell ref="P68:S68"/>
    <mergeCell ref="B69:B74"/>
    <mergeCell ref="P70:S70"/>
    <mergeCell ref="C72:C74"/>
    <mergeCell ref="C69:C70"/>
    <mergeCell ref="D69:D70"/>
    <mergeCell ref="C63:C65"/>
    <mergeCell ref="P72:S72"/>
    <mergeCell ref="C35:C36"/>
    <mergeCell ref="D63:D65"/>
    <mergeCell ref="B61:B62"/>
    <mergeCell ref="D61:D62"/>
    <mergeCell ref="B63:B67"/>
    <mergeCell ref="C37:C38"/>
    <mergeCell ref="C39:C44"/>
    <mergeCell ref="C46:C51"/>
    <mergeCell ref="B46:B52"/>
    <mergeCell ref="D46:D51"/>
    <mergeCell ref="F46:F47"/>
    <mergeCell ref="P46:T46"/>
    <mergeCell ref="P47:T47"/>
    <mergeCell ref="F48:F49"/>
    <mergeCell ref="P48:T48"/>
    <mergeCell ref="P49:T49"/>
    <mergeCell ref="P54:T54"/>
    <mergeCell ref="P55:T55"/>
    <mergeCell ref="D55:D56"/>
    <mergeCell ref="E55:E56"/>
  </mergeCells>
  <phoneticPr fontId="101" type="noConversion"/>
  <pageMargins left="0.70866141732283472" right="0.70866141732283472" top="0.74803149606299213" bottom="0.74803149606299213" header="0.31496062992125984" footer="0.31496062992125984"/>
  <pageSetup paperSize="8" scale="24" fitToHeight="2" orientation="landscape" r:id="rId1"/>
  <headerFooter>
    <oddFooter>&amp;CP. &amp;P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1:K21"/>
  <sheetViews>
    <sheetView zoomScale="50" zoomScaleNormal="50" workbookViewId="0">
      <selection activeCell="D9" sqref="D9:E9"/>
    </sheetView>
  </sheetViews>
  <sheetFormatPr defaultColWidth="9.140625" defaultRowHeight="15"/>
  <cols>
    <col min="1" max="1" width="2.140625" style="1" customWidth="1"/>
    <col min="2" max="2" width="60" style="1" customWidth="1"/>
    <col min="3" max="3" width="23.7109375" style="16" customWidth="1"/>
    <col min="4" max="4" width="73.7109375" style="9" customWidth="1"/>
    <col min="5" max="5" width="59.5703125" style="9" customWidth="1"/>
    <col min="6" max="8" width="43" style="16" customWidth="1"/>
    <col min="9" max="9" width="43" style="1" customWidth="1"/>
    <col min="10" max="10" width="43" style="17" customWidth="1"/>
    <col min="11" max="11" width="89" style="24" customWidth="1"/>
    <col min="12" max="15" width="35.140625" style="1" customWidth="1"/>
    <col min="16" max="16" width="87.5703125" style="1" customWidth="1"/>
    <col min="17" max="17" width="32.7109375" style="1" customWidth="1"/>
    <col min="18" max="18" width="72" style="1" customWidth="1"/>
    <col min="19" max="16384" width="9.140625" style="1"/>
  </cols>
  <sheetData>
    <row r="1" spans="2:11" ht="47.25" customHeight="1">
      <c r="B1" s="94" t="s">
        <v>12</v>
      </c>
      <c r="C1" s="95"/>
      <c r="D1" s="96"/>
      <c r="E1" s="96"/>
      <c r="F1" s="97"/>
      <c r="G1" s="97"/>
      <c r="H1" s="97"/>
      <c r="I1" s="98"/>
      <c r="J1" s="99"/>
      <c r="K1" s="99"/>
    </row>
    <row r="2" spans="2:11" s="11" customFormat="1" ht="21.75" customHeight="1" thickBot="1">
      <c r="B2" s="27"/>
      <c r="C2" s="12"/>
      <c r="D2" s="14"/>
      <c r="E2" s="14"/>
      <c r="F2" s="12"/>
      <c r="G2" s="12"/>
      <c r="H2" s="12"/>
      <c r="J2" s="61"/>
      <c r="K2" s="18"/>
    </row>
    <row r="3" spans="2:11" s="91" customFormat="1" ht="47.25" customHeight="1">
      <c r="B3" s="777" t="s">
        <v>13</v>
      </c>
      <c r="C3" s="778"/>
      <c r="D3" s="778" t="s">
        <v>14</v>
      </c>
      <c r="E3" s="778"/>
      <c r="F3" s="635" t="s">
        <v>15</v>
      </c>
      <c r="G3" s="705"/>
      <c r="H3" s="705"/>
      <c r="I3" s="705"/>
      <c r="J3" s="705"/>
      <c r="K3" s="706"/>
    </row>
    <row r="4" spans="2:11" s="84" customFormat="1" ht="47.25" customHeight="1">
      <c r="B4" s="779"/>
      <c r="C4" s="780"/>
      <c r="D4" s="780"/>
      <c r="E4" s="780"/>
      <c r="F4" s="100">
        <v>1</v>
      </c>
      <c r="G4" s="100">
        <v>2</v>
      </c>
      <c r="H4" s="100">
        <v>3</v>
      </c>
      <c r="I4" s="100">
        <v>4</v>
      </c>
      <c r="J4" s="100">
        <v>5</v>
      </c>
      <c r="K4" s="101" t="s">
        <v>16</v>
      </c>
    </row>
    <row r="5" spans="2:11" s="84" customFormat="1" ht="76.5" customHeight="1">
      <c r="B5" s="781" t="s">
        <v>17</v>
      </c>
      <c r="C5" s="782"/>
      <c r="D5" s="785" t="s">
        <v>18</v>
      </c>
      <c r="E5" s="785"/>
      <c r="F5" s="102" t="s">
        <v>19</v>
      </c>
      <c r="G5" s="102" t="s">
        <v>20</v>
      </c>
      <c r="H5" s="102" t="s">
        <v>21</v>
      </c>
      <c r="I5" s="102" t="s">
        <v>22</v>
      </c>
      <c r="J5" s="102" t="s">
        <v>23</v>
      </c>
      <c r="K5" s="103" t="s">
        <v>24</v>
      </c>
    </row>
    <row r="6" spans="2:11" s="84" customFormat="1" ht="93" customHeight="1">
      <c r="B6" s="783"/>
      <c r="C6" s="784"/>
      <c r="D6" s="786" t="s">
        <v>25</v>
      </c>
      <c r="E6" s="786"/>
      <c r="F6" s="102" t="s">
        <v>26</v>
      </c>
      <c r="G6" s="102" t="s">
        <v>27</v>
      </c>
      <c r="H6" s="102" t="s">
        <v>28</v>
      </c>
      <c r="I6" s="102" t="s">
        <v>29</v>
      </c>
      <c r="J6" s="102" t="s">
        <v>30</v>
      </c>
      <c r="K6" s="103" t="s">
        <v>31</v>
      </c>
    </row>
    <row r="7" spans="2:11" s="84" customFormat="1" ht="87.75" customHeight="1">
      <c r="B7" s="783"/>
      <c r="C7" s="784"/>
      <c r="D7" s="786" t="s">
        <v>32</v>
      </c>
      <c r="E7" s="786"/>
      <c r="F7" s="102" t="s">
        <v>33</v>
      </c>
      <c r="G7" s="102" t="s">
        <v>34</v>
      </c>
      <c r="H7" s="102" t="s">
        <v>35</v>
      </c>
      <c r="I7" s="102" t="s">
        <v>36</v>
      </c>
      <c r="J7" s="102" t="s">
        <v>37</v>
      </c>
      <c r="K7" s="103" t="s">
        <v>38</v>
      </c>
    </row>
    <row r="8" spans="2:11" s="84" customFormat="1" ht="83.25" customHeight="1">
      <c r="B8" s="783"/>
      <c r="C8" s="784"/>
      <c r="D8" s="786" t="s">
        <v>39</v>
      </c>
      <c r="E8" s="786"/>
      <c r="F8" s="102" t="s">
        <v>40</v>
      </c>
      <c r="G8" s="102" t="s">
        <v>41</v>
      </c>
      <c r="H8" s="102" t="s">
        <v>42</v>
      </c>
      <c r="I8" s="102" t="s">
        <v>43</v>
      </c>
      <c r="J8" s="102" t="s">
        <v>44</v>
      </c>
      <c r="K8" s="103" t="s">
        <v>45</v>
      </c>
    </row>
    <row r="9" spans="2:11" s="84" customFormat="1" ht="103.5" customHeight="1">
      <c r="B9" s="783"/>
      <c r="C9" s="784"/>
      <c r="D9" s="786" t="s">
        <v>46</v>
      </c>
      <c r="E9" s="786"/>
      <c r="F9" s="102" t="s">
        <v>47</v>
      </c>
      <c r="G9" s="102" t="s">
        <v>48</v>
      </c>
      <c r="H9" s="102" t="s">
        <v>49</v>
      </c>
      <c r="I9" s="102" t="s">
        <v>50</v>
      </c>
      <c r="J9" s="102" t="s">
        <v>51</v>
      </c>
      <c r="K9" s="103" t="s">
        <v>52</v>
      </c>
    </row>
    <row r="10" spans="2:11" s="84" customFormat="1" ht="130.5" customHeight="1">
      <c r="B10" s="787" t="s">
        <v>53</v>
      </c>
      <c r="C10" s="788"/>
      <c r="D10" s="786" t="s">
        <v>54</v>
      </c>
      <c r="E10" s="786"/>
      <c r="F10" s="102" t="s">
        <v>55</v>
      </c>
      <c r="G10" s="102" t="s">
        <v>56</v>
      </c>
      <c r="H10" s="102" t="s">
        <v>57</v>
      </c>
      <c r="I10" s="102" t="s">
        <v>58</v>
      </c>
      <c r="J10" s="102" t="s">
        <v>59</v>
      </c>
      <c r="K10" s="103"/>
    </row>
    <row r="11" spans="2:11" s="84" customFormat="1" ht="298.5" customHeight="1">
      <c r="B11" s="651"/>
      <c r="C11" s="789"/>
      <c r="D11" s="792" t="s">
        <v>60</v>
      </c>
      <c r="E11" s="793"/>
      <c r="F11" s="102" t="s">
        <v>61</v>
      </c>
      <c r="G11" s="102" t="s">
        <v>62</v>
      </c>
      <c r="H11" s="102" t="s">
        <v>63</v>
      </c>
      <c r="I11" s="102" t="s">
        <v>64</v>
      </c>
      <c r="J11" s="102" t="s">
        <v>65</v>
      </c>
      <c r="K11" s="103" t="s">
        <v>66</v>
      </c>
    </row>
    <row r="12" spans="2:11" s="84" customFormat="1" ht="162.75" customHeight="1">
      <c r="B12" s="790"/>
      <c r="C12" s="791"/>
      <c r="D12" s="786" t="s">
        <v>67</v>
      </c>
      <c r="E12" s="786"/>
      <c r="F12" s="104" t="s">
        <v>68</v>
      </c>
      <c r="G12" s="104" t="s">
        <v>69</v>
      </c>
      <c r="H12" s="104" t="s">
        <v>70</v>
      </c>
      <c r="I12" s="104" t="s">
        <v>71</v>
      </c>
      <c r="J12" s="104" t="s">
        <v>72</v>
      </c>
      <c r="K12" s="103"/>
    </row>
    <row r="13" spans="2:11" s="84" customFormat="1" ht="81.75" customHeight="1" thickBot="1">
      <c r="B13" s="621" t="s">
        <v>73</v>
      </c>
      <c r="C13" s="623"/>
      <c r="D13" s="794" t="s">
        <v>74</v>
      </c>
      <c r="E13" s="794"/>
      <c r="F13" s="105"/>
      <c r="G13" s="105"/>
      <c r="H13" s="105"/>
      <c r="I13" s="105"/>
      <c r="J13" s="105"/>
      <c r="K13" s="106"/>
    </row>
    <row r="14" spans="2:11" s="84" customFormat="1" ht="13.5" customHeight="1">
      <c r="C14" s="85"/>
      <c r="D14" s="86"/>
      <c r="E14" s="86"/>
      <c r="F14" s="85"/>
      <c r="G14" s="85"/>
      <c r="H14" s="85"/>
      <c r="J14" s="87"/>
      <c r="K14" s="87"/>
    </row>
    <row r="15" spans="2:11" s="91" customFormat="1" ht="16.5">
      <c r="B15" s="84"/>
      <c r="C15" s="85"/>
      <c r="D15" s="86"/>
      <c r="E15" s="86"/>
      <c r="F15" s="85"/>
      <c r="G15" s="85"/>
      <c r="H15" s="85"/>
      <c r="I15" s="84"/>
      <c r="J15" s="87"/>
      <c r="K15" s="87"/>
    </row>
    <row r="16" spans="2:11" s="91" customFormat="1" ht="17.25">
      <c r="B16" s="88" t="s">
        <v>75</v>
      </c>
      <c r="C16" s="85"/>
      <c r="D16" s="86"/>
      <c r="E16" s="86"/>
      <c r="F16" s="85"/>
      <c r="G16" s="85"/>
      <c r="H16" s="85"/>
      <c r="I16" s="107"/>
      <c r="J16" s="107"/>
      <c r="K16" s="107"/>
    </row>
    <row r="17" spans="2:11" s="91" customFormat="1" ht="21">
      <c r="B17" s="89" t="s">
        <v>76</v>
      </c>
      <c r="C17" s="85"/>
      <c r="D17" s="86"/>
      <c r="E17" s="86"/>
      <c r="F17" s="108"/>
      <c r="G17" s="83"/>
      <c r="H17" s="83"/>
      <c r="I17" s="108"/>
      <c r="J17" s="108"/>
      <c r="K17" s="108"/>
    </row>
    <row r="18" spans="2:11" s="91" customFormat="1" ht="20.25">
      <c r="B18" s="90" t="s">
        <v>77</v>
      </c>
      <c r="C18" s="85"/>
      <c r="D18" s="86"/>
      <c r="E18" s="86"/>
      <c r="F18" s="109"/>
      <c r="G18" s="109"/>
      <c r="H18" s="109"/>
      <c r="I18" s="109"/>
      <c r="J18" s="109"/>
      <c r="K18" s="83"/>
    </row>
    <row r="19" spans="2:11" s="91" customFormat="1" ht="20.25">
      <c r="B19" s="90" t="s">
        <v>78</v>
      </c>
      <c r="C19" s="92"/>
      <c r="D19" s="93"/>
      <c r="E19" s="93"/>
      <c r="F19" s="92"/>
      <c r="G19" s="92"/>
      <c r="H19" s="92"/>
      <c r="I19" s="107"/>
      <c r="J19" s="107"/>
      <c r="K19" s="107"/>
    </row>
    <row r="20" spans="2:11" s="91" customFormat="1" ht="16.5">
      <c r="C20" s="92"/>
      <c r="D20" s="93"/>
      <c r="E20" s="93"/>
      <c r="F20" s="92"/>
      <c r="G20" s="92"/>
      <c r="H20" s="92"/>
      <c r="I20" s="107"/>
      <c r="J20" s="107"/>
      <c r="K20" s="107"/>
    </row>
    <row r="21" spans="2:11" s="91" customFormat="1">
      <c r="C21" s="92"/>
      <c r="D21" s="93"/>
      <c r="E21" s="93"/>
      <c r="F21" s="92"/>
      <c r="G21" s="92"/>
      <c r="H21" s="92"/>
      <c r="J21" s="24"/>
      <c r="K21" s="24"/>
    </row>
  </sheetData>
  <mergeCells count="15">
    <mergeCell ref="B10:C12"/>
    <mergeCell ref="D10:E10"/>
    <mergeCell ref="D11:E11"/>
    <mergeCell ref="D12:E12"/>
    <mergeCell ref="B13:C13"/>
    <mergeCell ref="D13:E13"/>
    <mergeCell ref="B3:C4"/>
    <mergeCell ref="D3:E4"/>
    <mergeCell ref="F3:K3"/>
    <mergeCell ref="B5:C9"/>
    <mergeCell ref="D5:E5"/>
    <mergeCell ref="D6:E6"/>
    <mergeCell ref="D7:E7"/>
    <mergeCell ref="D8:E8"/>
    <mergeCell ref="D9:E9"/>
  </mergeCells>
  <phoneticPr fontId="34" type="noConversion"/>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Budget</vt:lpstr>
      <vt:lpstr>Impact Assessment</vt:lpstr>
      <vt:lpstr>Notes</vt:lpstr>
      <vt:lpstr>Budget!Print_Titles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s0658</cp:lastModifiedBy>
  <cp:lastPrinted>2016-05-27T04:42:01Z</cp:lastPrinted>
  <dcterms:created xsi:type="dcterms:W3CDTF">2014-07-04T09:22:00Z</dcterms:created>
  <dcterms:modified xsi:type="dcterms:W3CDTF">2017-02-14T07:45:17Z</dcterms:modified>
</cp:coreProperties>
</file>